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Z:\Procedimientos de selección\2025\ACTOS PREPARATORIOS\07. CRISTHIAN JAURIGUI\11.Consultoria de Obra Ahuashiyacu\UTILITARIO\4. INTERACCION CON EL MERCADO\SUPERVISION DE OBRA\"/>
    </mc:Choice>
  </mc:AlternateContent>
  <xr:revisionPtr revIDLastSave="0" documentId="13_ncr:1_{D2D4284C-347D-4CE2-B178-F1450C582050}" xr6:coauthVersionLast="47" xr6:coauthVersionMax="47" xr10:uidLastSave="{00000000-0000-0000-0000-000000000000}"/>
  <bookViews>
    <workbookView xWindow="-120" yWindow="-120" windowWidth="29040" windowHeight="15720" xr2:uid="{16371DFA-7F3B-4909-83B5-0D629F2A3F69}"/>
  </bookViews>
  <sheets>
    <sheet name="Formato 01_hoja 1 - Supervision" sheetId="3" r:id="rId1"/>
    <sheet name="Formato 01_hoja 2 - liquidacion" sheetId="5" r:id="rId2"/>
  </sheets>
  <definedNames>
    <definedName name="_xlnm.Print_Area" localSheetId="0">'Formato 01_hoja 1 - Supervision'!$A$1:$K$42</definedName>
    <definedName name="_xlnm.Print_Area" localSheetId="1">'Formato 01_hoja 2 - liquidacion'!$A$1:$L$33</definedName>
    <definedName name="PLAZ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3" l="1"/>
  <c r="C25" i="3"/>
  <c r="A3" i="5"/>
  <c r="D18" i="5"/>
  <c r="D18" i="3"/>
  <c r="B8" i="5"/>
  <c r="B9" i="5"/>
  <c r="D33" i="3"/>
  <c r="D30" i="3"/>
  <c r="D29" i="3"/>
  <c r="D28" i="3"/>
  <c r="D27" i="3"/>
  <c r="D25" i="3"/>
  <c r="D24" i="3"/>
  <c r="D19" i="3"/>
  <c r="D20" i="3"/>
  <c r="D21" i="3"/>
  <c r="D17" i="3"/>
  <c r="D31" i="5"/>
  <c r="D28" i="5"/>
  <c r="D27" i="5"/>
  <c r="D25" i="5"/>
  <c r="D24" i="5"/>
  <c r="D21" i="5"/>
  <c r="D20" i="5"/>
  <c r="D19" i="5"/>
  <c r="D17" i="5"/>
  <c r="B9" i="3"/>
</calcChain>
</file>

<file path=xl/sharedStrings.xml><?xml version="1.0" encoding="utf-8"?>
<sst xmlns="http://schemas.openxmlformats.org/spreadsheetml/2006/main" count="112" uniqueCount="60">
  <si>
    <t>ESTRUCTURA DE COSTOS DE LA SUPERVISION</t>
  </si>
  <si>
    <t>VALOR REFERENCIAL (En Nuevos Soles)</t>
  </si>
  <si>
    <t>ETAPAS DE LA SUPERVISION</t>
  </si>
  <si>
    <t>PLAZOS (DIAS)</t>
  </si>
  <si>
    <t>Etapa de Supervisión de Obra</t>
  </si>
  <si>
    <t>ESPECIALIDAD O FUNCION / DESCRIPCION</t>
  </si>
  <si>
    <t>U/M</t>
  </si>
  <si>
    <t>SUPERVISION</t>
  </si>
  <si>
    <t>Precio Unitario 
S/.
(1)</t>
  </si>
  <si>
    <t>Gastos Generales
S/.
(2)</t>
  </si>
  <si>
    <r>
      <rPr>
        <b/>
        <sz val="24"/>
        <color indexed="8"/>
        <rFont val="Arial Narrow"/>
        <family val="2"/>
      </rPr>
      <t>TOTAL</t>
    </r>
    <r>
      <rPr>
        <b/>
        <sz val="11"/>
        <color indexed="8"/>
        <rFont val="Arial Narrow"/>
        <family val="2"/>
      </rPr>
      <t xml:space="preserve">
</t>
    </r>
    <r>
      <rPr>
        <b/>
        <sz val="18"/>
        <color indexed="8"/>
        <rFont val="Arial Narrow"/>
        <family val="2"/>
      </rPr>
      <t>S/.                                             AxB</t>
    </r>
    <r>
      <rPr>
        <b/>
        <sz val="11"/>
        <color indexed="8"/>
        <rFont val="Arial Narrow"/>
        <family val="2"/>
      </rPr>
      <t xml:space="preserve">
</t>
    </r>
    <r>
      <rPr>
        <sz val="16"/>
        <color indexed="8"/>
        <rFont val="Arial Narrow"/>
        <family val="2"/>
      </rPr>
      <t/>
    </r>
  </si>
  <si>
    <t>% DE PARTICIPACION
a'</t>
  </si>
  <si>
    <t>TIEMPO
(dias) 
A</t>
  </si>
  <si>
    <t>A.- SUELDOS Y SALARIOS  (Incluye: Sueldos y salarios  +  Leyes Sociales +  Seguros)</t>
  </si>
  <si>
    <t xml:space="preserve"> a.-PERSONAL PROFESIONAL (incluye cargas sociales)</t>
  </si>
  <si>
    <t>Prof. - dia</t>
  </si>
  <si>
    <t>Especialista en Instalaciones Sanitarias</t>
  </si>
  <si>
    <t>Especialista en Seguridad de Obra y Salud Ocupacional</t>
  </si>
  <si>
    <t>B.- EQUIPAMIENTO Y OTROS</t>
  </si>
  <si>
    <t>b.1.- EQUIPO DE COMPUTO Y COMUNICACION (Revisión + Supervisión + Liquidación)</t>
  </si>
  <si>
    <r>
      <t xml:space="preserve">               -  Equipo de Computo (computadora e impresora) </t>
    </r>
    <r>
      <rPr>
        <b/>
        <sz val="20"/>
        <color indexed="8"/>
        <rFont val="Arial Narrow"/>
        <family val="2"/>
      </rPr>
      <t>*</t>
    </r>
  </si>
  <si>
    <t>alq.  - dia</t>
  </si>
  <si>
    <r>
      <t xml:space="preserve">               -  Comunicaciones  (Telefonia e Internet) </t>
    </r>
    <r>
      <rPr>
        <b/>
        <sz val="20"/>
        <color indexed="8"/>
        <rFont val="Arial Narrow"/>
        <family val="2"/>
      </rPr>
      <t>*</t>
    </r>
  </si>
  <si>
    <t>Día</t>
  </si>
  <si>
    <t>(*) Consignar la participacion de acuerdo al numero de equipos de computo y comunicaciones que requieran.</t>
  </si>
  <si>
    <t>Global</t>
  </si>
  <si>
    <t>TOTAL GENERAL (1)+(2) 100%:</t>
  </si>
  <si>
    <t xml:space="preserve">Jefe Supervisión </t>
  </si>
  <si>
    <t>a.- Utiles de Oficina y Dibujo + copias, reproducciones e impresiones + material fotográfico + material fungible + etc.</t>
  </si>
  <si>
    <t>Mes</t>
  </si>
  <si>
    <t>Especialista en Instalaciones Eléctricas</t>
  </si>
  <si>
    <t>ESTRUCTURA DE COSTOS DE LA SUPERVISION (RECEPCION Y LIQUIDACION)</t>
  </si>
  <si>
    <t>Sub-Total 1</t>
  </si>
  <si>
    <t>Sub-Total 2</t>
  </si>
  <si>
    <r>
      <t>1.  SERVICIO DE SUPERVISIÓN DE OBRA</t>
    </r>
    <r>
      <rPr>
        <b/>
        <sz val="20"/>
        <color indexed="10"/>
        <rFont val="Arial Narrow"/>
        <family val="2"/>
      </rPr>
      <t xml:space="preserve"> (</t>
    </r>
    <r>
      <rPr>
        <b/>
        <u/>
        <sz val="20"/>
        <color indexed="10"/>
        <rFont val="Arial Narrow"/>
        <family val="2"/>
      </rPr>
      <t>TARIFAS</t>
    </r>
    <r>
      <rPr>
        <b/>
        <sz val="20"/>
        <color indexed="10"/>
        <rFont val="Arial Narrow"/>
        <family val="2"/>
      </rPr>
      <t>)</t>
    </r>
  </si>
  <si>
    <r>
      <rPr>
        <b/>
        <sz val="20"/>
        <color indexed="8"/>
        <rFont val="Arial Narrow"/>
        <family val="2"/>
      </rPr>
      <t>Tarifa Diaria
S/.</t>
    </r>
    <r>
      <rPr>
        <b/>
        <sz val="11"/>
        <color indexed="8"/>
        <rFont val="Arial Narrow"/>
        <family val="2"/>
      </rPr>
      <t xml:space="preserve">
</t>
    </r>
    <r>
      <rPr>
        <sz val="14"/>
        <color indexed="8"/>
        <rFont val="Arial Narrow"/>
        <family val="2"/>
      </rPr>
      <t>(1 + 2 + 3) =</t>
    </r>
    <r>
      <rPr>
        <b/>
        <sz val="14"/>
        <color indexed="8"/>
        <rFont val="Arial Narrow"/>
        <family val="2"/>
      </rPr>
      <t xml:space="preserve"> </t>
    </r>
    <r>
      <rPr>
        <b/>
        <sz val="20"/>
        <color indexed="8"/>
        <rFont val="Arial Narrow"/>
        <family val="2"/>
      </rPr>
      <t>B</t>
    </r>
  </si>
  <si>
    <t>Utilidad 
S/.
(2)</t>
  </si>
  <si>
    <t>IGV
S/.
(3)</t>
  </si>
  <si>
    <t xml:space="preserve">Acto de recepción de obra, Informe Final y de revisión de la Liquidación </t>
  </si>
  <si>
    <t xml:space="preserve"> a.1.-PERSONAL PROFESIONAL (incluye cargas sociales)</t>
  </si>
  <si>
    <t xml:space="preserve">Acto de recepción de obra, Informe Final y de revisión y tramite de la Liquidación </t>
  </si>
  <si>
    <t>Especialista en Instalaciones mecánico eléctricas y/o electromecánicas</t>
  </si>
  <si>
    <t>Sub-Total</t>
  </si>
  <si>
    <t>Costos relacionados con el acto de recepción de obra, Informe Final y de revisión y tramite de la Liquidación</t>
  </si>
  <si>
    <t>(CALCULADO EN HOJA SIGUIENTE)</t>
  </si>
  <si>
    <t>SALARIO          S/             (mensual)            (0)</t>
  </si>
  <si>
    <t>Precio Unitario 
S/.
(0) / 30 = (1)</t>
  </si>
  <si>
    <t>(mensual) / 30</t>
  </si>
  <si>
    <t>b.- Gastos de Oficina Principal.</t>
  </si>
  <si>
    <t>c.- Gastos Administrativos.</t>
  </si>
  <si>
    <r>
      <t>d.- Control Técnico y otros (Ensayos laboratorio y control de calidad</t>
    </r>
    <r>
      <rPr>
        <sz val="18"/>
        <color indexed="8"/>
        <rFont val="Arial Narrow"/>
        <family val="2"/>
      </rPr>
      <t>)</t>
    </r>
  </si>
  <si>
    <t>Pasajes aereos, terrestres, para gestiones fuera de la obra. (Solo provincias)</t>
  </si>
  <si>
    <t>Alimentación, alojamiento, seguros.</t>
  </si>
  <si>
    <r>
      <t xml:space="preserve">2. SERVICIO DE RECEPCIÓN DE OBRA Y LIQUIDACION </t>
    </r>
    <r>
      <rPr>
        <b/>
        <sz val="20"/>
        <color indexed="10"/>
        <rFont val="Arial Narrow"/>
        <family val="2"/>
      </rPr>
      <t xml:space="preserve"> (</t>
    </r>
    <r>
      <rPr>
        <b/>
        <u/>
        <sz val="20"/>
        <color indexed="10"/>
        <rFont val="Arial Narrow"/>
        <family val="2"/>
      </rPr>
      <t>SUMA ALZADA</t>
    </r>
    <r>
      <rPr>
        <b/>
        <sz val="20"/>
        <color indexed="10"/>
        <rFont val="Arial Narrow"/>
        <family val="2"/>
      </rPr>
      <t>)</t>
    </r>
  </si>
  <si>
    <t>2. SERVICIO DE RECEPCIÓN DE OBRA Y LIQUIDACION  (SUMA ALZADA)</t>
  </si>
  <si>
    <t>Especialista en Instalaciones Mecánico Eléctricas y/o Electromecánicas</t>
  </si>
  <si>
    <t>b.2.-MATERIALES, UTILES DE OFICINA, GASTOS DE OFICINA PRINCIPAL, GASTOS ADMINISTRATIVOS, CONTROL TECNICO Y OTROS</t>
  </si>
  <si>
    <t>b.3.- ALOJAMIENTO, ALIMENTACION, PASAJES Y SIMILARES</t>
  </si>
  <si>
    <t>SALDO 2 DE OBRAS COMPLEMENTARIAS DEL PROYECTO: "INSTALACION DE SERVICIOS TECNOLOGICOS PARA LA CADENA PRODUCTIVA DEL SECTOR PESQUERO AMAZONICO, EN EL DISTRITO DE LA BANDA DE SHILCAYO, PROVINCIA DE SAN MARTIN"</t>
  </si>
  <si>
    <t>Camioneta Pick Up D/Cabina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</si>
</sst>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&quot;S/.&quot;\ #,##0.00"/>
    <numFmt numFmtId="166" formatCode="&quot;S/&quot;#,##0.00"/>
    <numFmt numFmtId="167" formatCode="_ [$S/.-280A]\ * #,##0.00_ ;_ [$S/.-280A]\ * \-#,##0.00_ ;_ [$S/.-280A]\ * &quot;-&quot;??_ ;_ @_ "/>
    <numFmt numFmtId="168" formatCode="&quot;S/.&quot;#,##0.00"/>
  </numFmts>
  <fonts count="54" x14ac:knownFonts="1">
    <font>
      <sz val="10"/>
      <name val="Arial"/>
    </font>
    <font>
      <b/>
      <sz val="1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0"/>
      <name val="Arial"/>
      <family val="2"/>
    </font>
    <font>
      <sz val="12"/>
      <name val="Arial Narrow"/>
      <family val="2"/>
    </font>
    <font>
      <b/>
      <sz val="11"/>
      <color indexed="8"/>
      <name val="Arial Narrow"/>
      <family val="2"/>
    </font>
    <font>
      <b/>
      <sz val="20"/>
      <color indexed="8"/>
      <name val="Arial Narrow"/>
      <family val="2"/>
    </font>
    <font>
      <sz val="14"/>
      <color indexed="8"/>
      <name val="Arial Narrow"/>
      <family val="2"/>
    </font>
    <font>
      <b/>
      <sz val="14"/>
      <color indexed="8"/>
      <name val="Arial Narrow"/>
      <family val="2"/>
    </font>
    <font>
      <b/>
      <sz val="24"/>
      <color indexed="8"/>
      <name val="Arial Narrow"/>
      <family val="2"/>
    </font>
    <font>
      <b/>
      <sz val="18"/>
      <color indexed="8"/>
      <name val="Arial Narrow"/>
      <family val="2"/>
    </font>
    <font>
      <sz val="16"/>
      <color indexed="8"/>
      <name val="Arial Narrow"/>
      <family val="2"/>
    </font>
    <font>
      <sz val="18"/>
      <color indexed="8"/>
      <name val="Arial Narrow"/>
      <family val="2"/>
    </font>
    <font>
      <sz val="20"/>
      <name val="Arial Narrow"/>
      <family val="2"/>
    </font>
    <font>
      <b/>
      <sz val="20"/>
      <name val="Arial Narrow"/>
      <family val="2"/>
    </font>
    <font>
      <i/>
      <sz val="20"/>
      <name val="Arial Narrow"/>
      <family val="2"/>
    </font>
    <font>
      <sz val="20"/>
      <name val="Arial"/>
      <family val="2"/>
    </font>
    <font>
      <b/>
      <sz val="20"/>
      <color indexed="10"/>
      <name val="Arial Narrow"/>
      <family val="2"/>
    </font>
    <font>
      <b/>
      <u/>
      <sz val="20"/>
      <color indexed="10"/>
      <name val="Arial Narrow"/>
      <family val="2"/>
    </font>
    <font>
      <b/>
      <sz val="20"/>
      <name val="Arial"/>
      <family val="2"/>
    </font>
    <font>
      <b/>
      <sz val="16"/>
      <color theme="1"/>
      <name val="Arial Narrow"/>
      <family val="2"/>
    </font>
    <font>
      <sz val="10"/>
      <color theme="1"/>
      <name val="Arial"/>
      <family val="2"/>
    </font>
    <font>
      <b/>
      <sz val="14"/>
      <color theme="1"/>
      <name val="Arial Narrow"/>
      <family val="2"/>
    </font>
    <font>
      <b/>
      <sz val="24"/>
      <color rgb="FF7030A0"/>
      <name val="Arial Narrow"/>
      <family val="2"/>
    </font>
    <font>
      <sz val="16"/>
      <color theme="1"/>
      <name val="Arial"/>
      <family val="2"/>
    </font>
    <font>
      <sz val="8"/>
      <color rgb="FF222222"/>
      <name val="Verdana"/>
      <family val="2"/>
    </font>
    <font>
      <b/>
      <sz val="12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 Narrow"/>
      <family val="2"/>
    </font>
    <font>
      <b/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14"/>
      <color theme="1"/>
      <name val="Arial Narrow"/>
      <family val="2"/>
    </font>
    <font>
      <sz val="18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"/>
      <family val="2"/>
    </font>
    <font>
      <b/>
      <sz val="18"/>
      <color rgb="FF0070C0"/>
      <name val="Arial Narrow"/>
      <family val="2"/>
    </font>
    <font>
      <b/>
      <sz val="24"/>
      <color rgb="FFFF0000"/>
      <name val="Arial Narrow"/>
      <family val="2"/>
    </font>
    <font>
      <b/>
      <sz val="20"/>
      <color theme="1"/>
      <name val="Arial"/>
      <family val="2"/>
    </font>
    <font>
      <sz val="28"/>
      <color theme="1"/>
      <name val="Arial"/>
      <family val="2"/>
    </font>
    <font>
      <sz val="20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20"/>
      <color theme="1"/>
      <name val="Arial"/>
      <family val="2"/>
    </font>
    <font>
      <b/>
      <i/>
      <sz val="20"/>
      <color theme="1"/>
      <name val="Arial Narrow"/>
      <family val="2"/>
    </font>
    <font>
      <b/>
      <i/>
      <sz val="28"/>
      <color theme="1"/>
      <name val="Arial Narrow"/>
      <family val="2"/>
    </font>
    <font>
      <sz val="24"/>
      <color theme="1"/>
      <name val="Arial"/>
      <family val="2"/>
    </font>
    <font>
      <sz val="22"/>
      <color theme="1"/>
      <name val="Arial"/>
      <family val="2"/>
    </font>
    <font>
      <b/>
      <sz val="24"/>
      <color theme="1"/>
      <name val="Arial Narrow"/>
      <family val="2"/>
    </font>
    <font>
      <b/>
      <sz val="22"/>
      <color theme="1"/>
      <name val="Arial"/>
      <family val="2"/>
    </font>
    <font>
      <b/>
      <sz val="2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5EAF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57">
    <xf numFmtId="0" fontId="0" fillId="0" borderId="0" xfId="0"/>
    <xf numFmtId="0" fontId="21" fillId="2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2" borderId="0" xfId="0" applyFont="1" applyFill="1" applyAlignment="1">
      <alignment vertical="center"/>
    </xf>
    <xf numFmtId="0" fontId="26" fillId="0" borderId="0" xfId="0" applyFont="1"/>
    <xf numFmtId="0" fontId="27" fillId="3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3" fontId="22" fillId="0" borderId="0" xfId="0" applyNumberFormat="1" applyFont="1" applyAlignment="1">
      <alignment vertical="center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3" fontId="30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3" fontId="21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9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3" fontId="31" fillId="0" borderId="0" xfId="2" applyNumberFormat="1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32" fillId="2" borderId="0" xfId="0" applyFont="1" applyFill="1" applyAlignment="1">
      <alignment horizontal="center" vertical="center" wrapText="1"/>
    </xf>
    <xf numFmtId="3" fontId="33" fillId="4" borderId="1" xfId="0" applyNumberFormat="1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center" vertical="center"/>
    </xf>
    <xf numFmtId="3" fontId="33" fillId="0" borderId="4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5" borderId="5" xfId="0" applyFont="1" applyFill="1" applyBorder="1" applyAlignment="1">
      <alignment horizontal="left" vertical="center"/>
    </xf>
    <xf numFmtId="0" fontId="33" fillId="5" borderId="1" xfId="0" applyFont="1" applyFill="1" applyBorder="1" applyAlignment="1">
      <alignment horizontal="left" vertical="center"/>
    </xf>
    <xf numFmtId="0" fontId="35" fillId="5" borderId="1" xfId="0" applyFont="1" applyFill="1" applyBorder="1" applyAlignment="1">
      <alignment horizontal="right" vertical="center" wrapText="1"/>
    </xf>
    <xf numFmtId="4" fontId="23" fillId="5" borderId="1" xfId="0" applyNumberFormat="1" applyFont="1" applyFill="1" applyBorder="1" applyAlignment="1">
      <alignment horizontal="center" vertical="center" wrapText="1"/>
    </xf>
    <xf numFmtId="4" fontId="23" fillId="2" borderId="0" xfId="0" applyNumberFormat="1" applyFont="1" applyFill="1" applyAlignment="1">
      <alignment horizontal="center" vertical="center" wrapText="1"/>
    </xf>
    <xf numFmtId="4" fontId="33" fillId="6" borderId="5" xfId="0" applyNumberFormat="1" applyFont="1" applyFill="1" applyBorder="1" applyAlignment="1">
      <alignment horizontal="left" vertical="center"/>
    </xf>
    <xf numFmtId="4" fontId="36" fillId="6" borderId="1" xfId="0" applyNumberFormat="1" applyFont="1" applyFill="1" applyBorder="1" applyAlignment="1">
      <alignment horizontal="center" vertical="center"/>
    </xf>
    <xf numFmtId="4" fontId="34" fillId="6" borderId="1" xfId="0" applyNumberFormat="1" applyFont="1" applyFill="1" applyBorder="1" applyAlignment="1">
      <alignment horizontal="center" vertical="center"/>
    </xf>
    <xf numFmtId="3" fontId="34" fillId="6" borderId="1" xfId="0" applyNumberFormat="1" applyFont="1" applyFill="1" applyBorder="1" applyAlignment="1">
      <alignment horizontal="center" vertical="center"/>
    </xf>
    <xf numFmtId="4" fontId="35" fillId="6" borderId="1" xfId="0" applyNumberFormat="1" applyFont="1" applyFill="1" applyBorder="1" applyAlignment="1">
      <alignment horizontal="right" vertical="center"/>
    </xf>
    <xf numFmtId="4" fontId="37" fillId="6" borderId="1" xfId="0" applyNumberFormat="1" applyFont="1" applyFill="1" applyBorder="1" applyAlignment="1">
      <alignment vertical="center"/>
    </xf>
    <xf numFmtId="4" fontId="37" fillId="2" borderId="0" xfId="0" applyNumberFormat="1" applyFont="1" applyFill="1" applyAlignment="1">
      <alignment vertical="center"/>
    </xf>
    <xf numFmtId="4" fontId="33" fillId="2" borderId="5" xfId="0" applyNumberFormat="1" applyFont="1" applyFill="1" applyBorder="1" applyAlignment="1">
      <alignment vertical="center"/>
    </xf>
    <xf numFmtId="4" fontId="36" fillId="2" borderId="1" xfId="0" applyNumberFormat="1" applyFont="1" applyFill="1" applyBorder="1" applyAlignment="1">
      <alignment horizontal="center" vertical="center"/>
    </xf>
    <xf numFmtId="9" fontId="34" fillId="2" borderId="1" xfId="3" applyFont="1" applyFill="1" applyBorder="1" applyAlignment="1">
      <alignment horizontal="center" vertical="center"/>
    </xf>
    <xf numFmtId="3" fontId="34" fillId="2" borderId="1" xfId="0" applyNumberFormat="1" applyFont="1" applyFill="1" applyBorder="1" applyAlignment="1">
      <alignment horizontal="center" vertical="center"/>
    </xf>
    <xf numFmtId="165" fontId="14" fillId="2" borderId="1" xfId="0" applyNumberFormat="1" applyFont="1" applyFill="1" applyBorder="1" applyAlignment="1">
      <alignment horizontal="right" vertical="center" indent="1"/>
    </xf>
    <xf numFmtId="0" fontId="31" fillId="0" borderId="0" xfId="0" applyFont="1" applyAlignment="1">
      <alignment vertical="center"/>
    </xf>
    <xf numFmtId="2" fontId="33" fillId="2" borderId="5" xfId="0" applyNumberFormat="1" applyFont="1" applyFill="1" applyBorder="1" applyAlignment="1">
      <alignment horizontal="left" vertical="center"/>
    </xf>
    <xf numFmtId="4" fontId="33" fillId="5" borderId="5" xfId="0" applyNumberFormat="1" applyFont="1" applyFill="1" applyBorder="1" applyAlignment="1">
      <alignment vertical="center"/>
    </xf>
    <xf numFmtId="0" fontId="36" fillId="5" borderId="1" xfId="0" applyFont="1" applyFill="1" applyBorder="1" applyAlignment="1">
      <alignment vertical="center"/>
    </xf>
    <xf numFmtId="3" fontId="34" fillId="5" borderId="1" xfId="0" applyNumberFormat="1" applyFont="1" applyFill="1" applyBorder="1" applyAlignment="1">
      <alignment horizontal="center" vertical="center"/>
    </xf>
    <xf numFmtId="165" fontId="14" fillId="5" borderId="1" xfId="0" applyNumberFormat="1" applyFont="1" applyFill="1" applyBorder="1" applyAlignment="1">
      <alignment horizontal="right" vertical="center" indent="1"/>
    </xf>
    <xf numFmtId="4" fontId="14" fillId="5" borderId="1" xfId="0" applyNumberFormat="1" applyFont="1" applyFill="1" applyBorder="1" applyAlignment="1">
      <alignment horizontal="right" vertical="center" wrapText="1" indent="1"/>
    </xf>
    <xf numFmtId="0" fontId="38" fillId="0" borderId="0" xfId="0" applyFont="1" applyAlignment="1">
      <alignment vertical="center"/>
    </xf>
    <xf numFmtId="165" fontId="14" fillId="6" borderId="1" xfId="0" applyNumberFormat="1" applyFont="1" applyFill="1" applyBorder="1" applyAlignment="1">
      <alignment horizontal="right" vertical="center" indent="1"/>
    </xf>
    <xf numFmtId="4" fontId="16" fillId="6" borderId="1" xfId="0" applyNumberFormat="1" applyFont="1" applyFill="1" applyBorder="1" applyAlignment="1">
      <alignment horizontal="right" vertical="center" indent="1"/>
    </xf>
    <xf numFmtId="4" fontId="22" fillId="2" borderId="0" xfId="0" applyNumberFormat="1" applyFont="1" applyFill="1" applyAlignment="1">
      <alignment vertical="center"/>
    </xf>
    <xf numFmtId="4" fontId="36" fillId="2" borderId="5" xfId="0" applyNumberFormat="1" applyFont="1" applyFill="1" applyBorder="1" applyAlignment="1">
      <alignment horizontal="left" vertical="center"/>
    </xf>
    <xf numFmtId="4" fontId="32" fillId="2" borderId="0" xfId="0" applyNumberFormat="1" applyFont="1" applyFill="1" applyAlignment="1">
      <alignment vertical="center"/>
    </xf>
    <xf numFmtId="4" fontId="33" fillId="6" borderId="5" xfId="0" applyNumberFormat="1" applyFont="1" applyFill="1" applyBorder="1" applyAlignment="1">
      <alignment horizontal="left" vertical="center" wrapText="1"/>
    </xf>
    <xf numFmtId="4" fontId="36" fillId="2" borderId="5" xfId="0" applyNumberFormat="1" applyFont="1" applyFill="1" applyBorder="1" applyAlignment="1">
      <alignment horizontal="left" vertical="center" wrapText="1"/>
    </xf>
    <xf numFmtId="165" fontId="14" fillId="7" borderId="1" xfId="0" applyNumberFormat="1" applyFont="1" applyFill="1" applyBorder="1" applyAlignment="1">
      <alignment horizontal="right" vertical="center" indent="1"/>
    </xf>
    <xf numFmtId="4" fontId="36" fillId="5" borderId="1" xfId="0" applyNumberFormat="1" applyFont="1" applyFill="1" applyBorder="1" applyAlignment="1">
      <alignment horizontal="center" vertical="center"/>
    </xf>
    <xf numFmtId="4" fontId="39" fillId="2" borderId="6" xfId="0" applyNumberFormat="1" applyFont="1" applyFill="1" applyBorder="1" applyAlignment="1">
      <alignment horizontal="left" vertical="center"/>
    </xf>
    <xf numFmtId="4" fontId="36" fillId="2" borderId="6" xfId="0" applyNumberFormat="1" applyFont="1" applyFill="1" applyBorder="1" applyAlignment="1">
      <alignment horizontal="center" vertical="center"/>
    </xf>
    <xf numFmtId="3" fontId="34" fillId="2" borderId="6" xfId="0" applyNumberFormat="1" applyFont="1" applyFill="1" applyBorder="1" applyAlignment="1">
      <alignment horizontal="center" vertical="center"/>
    </xf>
    <xf numFmtId="165" fontId="14" fillId="2" borderId="6" xfId="0" applyNumberFormat="1" applyFont="1" applyFill="1" applyBorder="1" applyAlignment="1">
      <alignment horizontal="right" vertical="center" indent="1"/>
    </xf>
    <xf numFmtId="165" fontId="14" fillId="0" borderId="6" xfId="0" applyNumberFormat="1" applyFont="1" applyBorder="1" applyAlignment="1">
      <alignment horizontal="right" vertical="center" indent="1"/>
    </xf>
    <xf numFmtId="4" fontId="36" fillId="0" borderId="0" xfId="0" applyNumberFormat="1" applyFont="1" applyAlignment="1">
      <alignment horizontal="left" vertical="center" wrapText="1"/>
    </xf>
    <xf numFmtId="4" fontId="36" fillId="0" borderId="0" xfId="0" applyNumberFormat="1" applyFont="1" applyAlignment="1">
      <alignment horizontal="center" vertical="center"/>
    </xf>
    <xf numFmtId="3" fontId="3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right" vertical="center" indent="1"/>
    </xf>
    <xf numFmtId="4" fontId="14" fillId="0" borderId="7" xfId="0" applyNumberFormat="1" applyFont="1" applyBorder="1" applyAlignment="1">
      <alignment horizontal="right" vertical="center" indent="1"/>
    </xf>
    <xf numFmtId="165" fontId="15" fillId="0" borderId="7" xfId="0" applyNumberFormat="1" applyFont="1" applyBorder="1" applyAlignment="1">
      <alignment horizontal="right" vertical="center" indent="1"/>
    </xf>
    <xf numFmtId="4" fontId="34" fillId="0" borderId="4" xfId="0" applyNumberFormat="1" applyFont="1" applyBorder="1" applyAlignment="1">
      <alignment horizontal="right" vertical="center" indent="1"/>
    </xf>
    <xf numFmtId="4" fontId="34" fillId="0" borderId="8" xfId="0" applyNumberFormat="1" applyFont="1" applyBorder="1" applyAlignment="1">
      <alignment vertical="center"/>
    </xf>
    <xf numFmtId="4" fontId="36" fillId="0" borderId="4" xfId="0" applyNumberFormat="1" applyFont="1" applyBorder="1" applyAlignment="1">
      <alignment horizontal="center" vertical="center"/>
    </xf>
    <xf numFmtId="3" fontId="34" fillId="0" borderId="4" xfId="0" applyNumberFormat="1" applyFont="1" applyBorder="1" applyAlignment="1">
      <alignment horizontal="center" vertical="center"/>
    </xf>
    <xf numFmtId="165" fontId="14" fillId="0" borderId="4" xfId="0" applyNumberFormat="1" applyFont="1" applyBorder="1" applyAlignment="1">
      <alignment horizontal="right" vertical="center" indent="1"/>
    </xf>
    <xf numFmtId="4" fontId="14" fillId="0" borderId="4" xfId="0" applyNumberFormat="1" applyFont="1" applyBorder="1" applyAlignment="1">
      <alignment horizontal="right" vertical="center" wrapText="1" indent="1"/>
    </xf>
    <xf numFmtId="4" fontId="23" fillId="0" borderId="0" xfId="0" applyNumberFormat="1" applyFont="1" applyAlignment="1">
      <alignment horizontal="center" vertical="center" wrapText="1"/>
    </xf>
    <xf numFmtId="4" fontId="36" fillId="0" borderId="6" xfId="0" applyNumberFormat="1" applyFont="1" applyBorder="1" applyAlignment="1">
      <alignment horizontal="center" vertical="center"/>
    </xf>
    <xf numFmtId="3" fontId="34" fillId="0" borderId="6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right" vertical="center" indent="1"/>
    </xf>
    <xf numFmtId="10" fontId="40" fillId="2" borderId="0" xfId="3" applyNumberFormat="1" applyFont="1" applyFill="1" applyBorder="1" applyAlignment="1">
      <alignment horizontal="center" vertical="center"/>
    </xf>
    <xf numFmtId="4" fontId="36" fillId="0" borderId="9" xfId="0" applyNumberFormat="1" applyFont="1" applyBorder="1" applyAlignment="1">
      <alignment horizontal="left" vertical="center" wrapText="1"/>
    </xf>
    <xf numFmtId="4" fontId="14" fillId="0" borderId="0" xfId="0" applyNumberFormat="1" applyFont="1" applyAlignment="1">
      <alignment horizontal="right" vertical="center" indent="1"/>
    </xf>
    <xf numFmtId="4" fontId="17" fillId="0" borderId="0" xfId="0" applyNumberFormat="1" applyFont="1" applyAlignment="1">
      <alignment horizontal="right" vertical="center" wrapText="1"/>
    </xf>
    <xf numFmtId="166" fontId="41" fillId="0" borderId="0" xfId="0" applyNumberFormat="1" applyFont="1" applyAlignment="1">
      <alignment horizontal="right" vertical="center" wrapText="1"/>
    </xf>
    <xf numFmtId="0" fontId="42" fillId="0" borderId="0" xfId="0" applyFont="1" applyAlignment="1">
      <alignment vertical="center"/>
    </xf>
    <xf numFmtId="4" fontId="33" fillId="2" borderId="0" xfId="0" applyNumberFormat="1" applyFont="1" applyFill="1" applyAlignment="1">
      <alignment vertical="center"/>
    </xf>
    <xf numFmtId="9" fontId="40" fillId="2" borderId="0" xfId="3" applyFont="1" applyFill="1" applyBorder="1" applyAlignment="1">
      <alignment horizontal="left" vertical="center"/>
    </xf>
    <xf numFmtId="168" fontId="22" fillId="0" borderId="0" xfId="0" applyNumberFormat="1" applyFont="1" applyAlignment="1">
      <alignment vertical="center"/>
    </xf>
    <xf numFmtId="4" fontId="37" fillId="2" borderId="0" xfId="0" applyNumberFormat="1" applyFont="1" applyFill="1" applyAlignment="1">
      <alignment horizontal="center" vertical="center"/>
    </xf>
    <xf numFmtId="165" fontId="15" fillId="2" borderId="1" xfId="0" applyNumberFormat="1" applyFont="1" applyFill="1" applyBorder="1" applyAlignment="1">
      <alignment horizontal="right" vertical="center" indent="1"/>
    </xf>
    <xf numFmtId="166" fontId="41" fillId="0" borderId="1" xfId="0" applyNumberFormat="1" applyFont="1" applyBorder="1" applyAlignment="1">
      <alignment horizontal="right" vertical="center" wrapText="1"/>
    </xf>
    <xf numFmtId="0" fontId="33" fillId="5" borderId="3" xfId="0" applyFont="1" applyFill="1" applyBorder="1" applyAlignment="1">
      <alignment horizontal="center" vertical="center"/>
    </xf>
    <xf numFmtId="3" fontId="34" fillId="6" borderId="3" xfId="0" applyNumberFormat="1" applyFont="1" applyFill="1" applyBorder="1" applyAlignment="1">
      <alignment horizontal="center" vertical="center"/>
    </xf>
    <xf numFmtId="3" fontId="34" fillId="2" borderId="3" xfId="0" applyNumberFormat="1" applyFont="1" applyFill="1" applyBorder="1" applyAlignment="1">
      <alignment horizontal="center" vertical="center"/>
    </xf>
    <xf numFmtId="3" fontId="34" fillId="5" borderId="3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right" vertical="center" indent="1"/>
    </xf>
    <xf numFmtId="4" fontId="43" fillId="2" borderId="1" xfId="0" applyNumberFormat="1" applyFont="1" applyFill="1" applyBorder="1" applyAlignment="1">
      <alignment horizontal="right" vertical="center" indent="1"/>
    </xf>
    <xf numFmtId="165" fontId="44" fillId="5" borderId="1" xfId="0" applyNumberFormat="1" applyFont="1" applyFill="1" applyBorder="1" applyAlignment="1">
      <alignment horizontal="right" vertical="center" indent="1"/>
    </xf>
    <xf numFmtId="165" fontId="44" fillId="6" borderId="1" xfId="0" applyNumberFormat="1" applyFont="1" applyFill="1" applyBorder="1" applyAlignment="1">
      <alignment horizontal="right" vertical="center" indent="1"/>
    </xf>
    <xf numFmtId="4" fontId="45" fillId="8" borderId="1" xfId="0" applyNumberFormat="1" applyFont="1" applyFill="1" applyBorder="1" applyAlignment="1">
      <alignment horizontal="right" vertical="center" indent="1"/>
    </xf>
    <xf numFmtId="4" fontId="36" fillId="2" borderId="1" xfId="0" applyNumberFormat="1" applyFont="1" applyFill="1" applyBorder="1" applyAlignment="1">
      <alignment horizontal="left" vertical="center" wrapText="1"/>
    </xf>
    <xf numFmtId="0" fontId="34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 wrapText="1"/>
    </xf>
    <xf numFmtId="0" fontId="46" fillId="2" borderId="0" xfId="0" applyFont="1" applyFill="1" applyAlignment="1">
      <alignment vertical="center"/>
    </xf>
    <xf numFmtId="4" fontId="34" fillId="2" borderId="0" xfId="0" applyNumberFormat="1" applyFont="1" applyFill="1" applyAlignment="1">
      <alignment horizontal="center" vertical="center" wrapText="1"/>
    </xf>
    <xf numFmtId="4" fontId="47" fillId="2" borderId="0" xfId="0" applyNumberFormat="1" applyFont="1" applyFill="1" applyAlignment="1">
      <alignment vertical="center"/>
    </xf>
    <xf numFmtId="4" fontId="34" fillId="2" borderId="0" xfId="0" applyNumberFormat="1" applyFont="1" applyFill="1" applyAlignment="1">
      <alignment vertical="center"/>
    </xf>
    <xf numFmtId="4" fontId="34" fillId="0" borderId="0" xfId="0" applyNumberFormat="1" applyFont="1" applyAlignment="1">
      <alignment horizontal="center" vertical="center" wrapText="1"/>
    </xf>
    <xf numFmtId="4" fontId="48" fillId="2" borderId="0" xfId="0" applyNumberFormat="1" applyFont="1" applyFill="1" applyAlignment="1">
      <alignment vertical="center"/>
    </xf>
    <xf numFmtId="167" fontId="40" fillId="2" borderId="0" xfId="3" applyNumberFormat="1" applyFont="1" applyFill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horizontal="right" vertical="center"/>
    </xf>
    <xf numFmtId="4" fontId="39" fillId="2" borderId="0" xfId="0" applyNumberFormat="1" applyFont="1" applyFill="1" applyAlignment="1">
      <alignment horizontal="left" vertical="center"/>
    </xf>
    <xf numFmtId="4" fontId="36" fillId="2" borderId="0" xfId="0" applyNumberFormat="1" applyFont="1" applyFill="1" applyAlignment="1">
      <alignment horizontal="center" vertical="center"/>
    </xf>
    <xf numFmtId="3" fontId="34" fillId="2" borderId="0" xfId="0" applyNumberFormat="1" applyFont="1" applyFill="1" applyAlignment="1">
      <alignment horizontal="center" vertical="center"/>
    </xf>
    <xf numFmtId="165" fontId="14" fillId="2" borderId="0" xfId="0" applyNumberFormat="1" applyFont="1" applyFill="1" applyAlignment="1">
      <alignment horizontal="right" vertical="center" indent="1"/>
    </xf>
    <xf numFmtId="166" fontId="41" fillId="0" borderId="6" xfId="0" applyNumberFormat="1" applyFont="1" applyBorder="1" applyAlignment="1">
      <alignment horizontal="right" vertical="center" wrapText="1"/>
    </xf>
    <xf numFmtId="10" fontId="51" fillId="2" borderId="0" xfId="3" applyNumberFormat="1" applyFont="1" applyFill="1" applyBorder="1" applyAlignment="1">
      <alignment vertical="center"/>
    </xf>
    <xf numFmtId="167" fontId="52" fillId="0" borderId="0" xfId="2" applyNumberFormat="1" applyFont="1" applyBorder="1" applyAlignment="1">
      <alignment vertical="center"/>
    </xf>
    <xf numFmtId="4" fontId="20" fillId="0" borderId="0" xfId="0" applyNumberFormat="1" applyFont="1" applyAlignment="1">
      <alignment horizontal="right" vertical="center" wrapText="1"/>
    </xf>
    <xf numFmtId="4" fontId="20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4" fontId="32" fillId="0" borderId="0" xfId="0" applyNumberFormat="1" applyFont="1" applyAlignment="1">
      <alignment vertical="center"/>
    </xf>
    <xf numFmtId="4" fontId="37" fillId="0" borderId="0" xfId="0" applyNumberFormat="1" applyFont="1" applyAlignment="1">
      <alignment vertical="center"/>
    </xf>
    <xf numFmtId="0" fontId="38" fillId="0" borderId="6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4" fontId="14" fillId="9" borderId="1" xfId="0" applyNumberFormat="1" applyFont="1" applyFill="1" applyBorder="1" applyAlignment="1">
      <alignment horizontal="right" vertical="center" indent="1"/>
    </xf>
    <xf numFmtId="165" fontId="15" fillId="9" borderId="1" xfId="0" applyNumberFormat="1" applyFont="1" applyFill="1" applyBorder="1" applyAlignment="1">
      <alignment horizontal="right" vertical="center" indent="1"/>
    </xf>
    <xf numFmtId="3" fontId="34" fillId="10" borderId="3" xfId="0" applyNumberFormat="1" applyFont="1" applyFill="1" applyBorder="1" applyAlignment="1">
      <alignment horizontal="center" vertical="center"/>
    </xf>
    <xf numFmtId="165" fontId="14" fillId="10" borderId="1" xfId="0" applyNumberFormat="1" applyFont="1" applyFill="1" applyBorder="1" applyAlignment="1">
      <alignment horizontal="right" vertical="center" indent="1"/>
    </xf>
    <xf numFmtId="4" fontId="35" fillId="6" borderId="1" xfId="0" applyNumberFormat="1" applyFont="1" applyFill="1" applyBorder="1" applyAlignment="1">
      <alignment horizontal="center" vertical="center"/>
    </xf>
    <xf numFmtId="9" fontId="35" fillId="6" borderId="1" xfId="3" applyFont="1" applyFill="1" applyBorder="1" applyAlignment="1">
      <alignment horizontal="center" vertical="center"/>
    </xf>
    <xf numFmtId="10" fontId="32" fillId="2" borderId="0" xfId="3" applyNumberFormat="1" applyFont="1" applyFill="1" applyBorder="1" applyAlignment="1">
      <alignment vertical="center"/>
    </xf>
    <xf numFmtId="167" fontId="22" fillId="0" borderId="0" xfId="0" applyNumberFormat="1" applyFont="1" applyAlignment="1">
      <alignment vertical="center"/>
    </xf>
    <xf numFmtId="167" fontId="22" fillId="2" borderId="0" xfId="0" applyNumberFormat="1" applyFont="1" applyFill="1" applyAlignment="1">
      <alignment vertical="center"/>
    </xf>
    <xf numFmtId="4" fontId="34" fillId="2" borderId="0" xfId="0" applyNumberFormat="1" applyFont="1" applyFill="1" applyAlignment="1">
      <alignment horizontal="center" vertical="center"/>
    </xf>
    <xf numFmtId="10" fontId="34" fillId="2" borderId="0" xfId="3" applyNumberFormat="1" applyFont="1" applyFill="1" applyBorder="1" applyAlignment="1">
      <alignment horizontal="center" vertical="center"/>
    </xf>
    <xf numFmtId="164" fontId="40" fillId="2" borderId="0" xfId="2" applyFont="1" applyFill="1" applyBorder="1" applyAlignment="1">
      <alignment horizontal="left" vertical="center"/>
    </xf>
    <xf numFmtId="167" fontId="52" fillId="11" borderId="11" xfId="2" applyNumberFormat="1" applyFont="1" applyFill="1" applyBorder="1" applyAlignment="1">
      <alignment vertical="center"/>
    </xf>
    <xf numFmtId="0" fontId="51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167" fontId="52" fillId="11" borderId="12" xfId="2" applyNumberFormat="1" applyFont="1" applyFill="1" applyBorder="1" applyAlignment="1">
      <alignment horizontal="right" vertical="center"/>
    </xf>
    <xf numFmtId="167" fontId="52" fillId="11" borderId="11" xfId="2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4" fontId="53" fillId="0" borderId="6" xfId="0" applyNumberFormat="1" applyFont="1" applyBorder="1" applyAlignment="1">
      <alignment horizontal="right" vertical="center" wrapText="1"/>
    </xf>
    <xf numFmtId="3" fontId="33" fillId="4" borderId="13" xfId="0" applyNumberFormat="1" applyFont="1" applyFill="1" applyBorder="1" applyAlignment="1">
      <alignment horizontal="center" vertical="center" wrapText="1"/>
    </xf>
    <xf numFmtId="3" fontId="33" fillId="4" borderId="2" xfId="0" applyNumberFormat="1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4" fontId="20" fillId="0" borderId="6" xfId="0" applyNumberFormat="1" applyFont="1" applyBorder="1" applyAlignment="1">
      <alignment horizontal="right" vertical="center" wrapText="1"/>
    </xf>
  </cellXfs>
  <cellStyles count="4">
    <cellStyle name="Cancel" xfId="1" xr:uid="{F401388E-EAEA-489F-A4BB-E3A7C68517B7}"/>
    <cellStyle name="Millares" xfId="2" builtinId="3"/>
    <cellStyle name="Normal" xfId="0" builtinId="0"/>
    <cellStyle name="Porcentaje" xfId="3" builtinId="5"/>
  </cellStyles>
  <dxfs count="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52CA0-3262-4062-B592-6863636A97AC}">
  <sheetPr>
    <tabColor rgb="FFFF0000"/>
  </sheetPr>
  <dimension ref="A1:AD45"/>
  <sheetViews>
    <sheetView tabSelected="1" view="pageBreakPreview" zoomScale="55" zoomScaleNormal="55" zoomScaleSheetLayoutView="55" workbookViewId="0">
      <selection activeCell="A39" sqref="A39"/>
    </sheetView>
  </sheetViews>
  <sheetFormatPr baseColWidth="10" defaultRowHeight="25.5" x14ac:dyDescent="0.2"/>
  <cols>
    <col min="1" max="1" width="94.7109375" style="2" customWidth="1"/>
    <col min="2" max="2" width="18.85546875" style="2" customWidth="1"/>
    <col min="3" max="3" width="25.7109375" style="2" customWidth="1"/>
    <col min="4" max="5" width="20.5703125" style="6" customWidth="1"/>
    <col min="6" max="6" width="28" style="7" customWidth="1"/>
    <col min="7" max="7" width="25.28515625" style="2" customWidth="1"/>
    <col min="8" max="8" width="24" style="2" customWidth="1"/>
    <col min="9" max="9" width="22.42578125" style="2" customWidth="1"/>
    <col min="10" max="10" width="32.7109375" style="2" customWidth="1"/>
    <col min="11" max="11" width="4.42578125" style="8" customWidth="1"/>
    <col min="12" max="13" width="31.5703125" style="8" customWidth="1"/>
    <col min="14" max="14" width="29.7109375" style="109" bestFit="1" customWidth="1"/>
    <col min="15" max="15" width="19.140625" style="8" customWidth="1"/>
    <col min="16" max="16" width="31.5703125" style="8" customWidth="1"/>
    <col min="17" max="17" width="19.140625" style="8" customWidth="1"/>
    <col min="18" max="18" width="19.28515625" style="8" customWidth="1"/>
    <col min="19" max="19" width="19.140625" style="8" customWidth="1"/>
    <col min="20" max="20" width="18.28515625" style="8" customWidth="1"/>
    <col min="21" max="21" width="32.7109375" style="8" customWidth="1"/>
    <col min="22" max="22" width="14.28515625" style="8" customWidth="1"/>
    <col min="23" max="30" width="10.7109375" style="8" customWidth="1"/>
    <col min="31" max="16384" width="11.42578125" style="2"/>
  </cols>
  <sheetData>
    <row r="1" spans="1:30" ht="30" x14ac:dyDescent="0.2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"/>
      <c r="L1" s="1"/>
      <c r="M1" s="1"/>
      <c r="N1" s="10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30" x14ac:dyDescent="0.2">
      <c r="A2" s="145" t="s">
        <v>1</v>
      </c>
      <c r="B2" s="145"/>
      <c r="C2" s="145"/>
      <c r="D2" s="145"/>
      <c r="E2" s="145"/>
      <c r="F2" s="145"/>
      <c r="G2" s="145"/>
      <c r="H2" s="145"/>
      <c r="I2" s="145"/>
      <c r="J2" s="145"/>
      <c r="K2" s="3"/>
      <c r="L2" s="3"/>
      <c r="M2" s="3"/>
      <c r="N2" s="107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57.75" customHeight="1" x14ac:dyDescent="0.2">
      <c r="A3" s="146" t="s">
        <v>58</v>
      </c>
      <c r="B3" s="146"/>
      <c r="C3" s="146"/>
      <c r="D3" s="146"/>
      <c r="E3" s="146"/>
      <c r="F3" s="146"/>
      <c r="G3" s="146"/>
      <c r="H3" s="146"/>
      <c r="I3" s="146"/>
      <c r="J3" s="146"/>
      <c r="K3" s="4"/>
      <c r="L3" s="5"/>
      <c r="M3" s="5"/>
      <c r="N3" s="108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5" spans="1:30" x14ac:dyDescent="0.15">
      <c r="F5" s="9"/>
    </row>
    <row r="6" spans="1:30" ht="43.5" customHeight="1" x14ac:dyDescent="0.2">
      <c r="A6" s="10" t="s">
        <v>2</v>
      </c>
      <c r="B6" s="11" t="s">
        <v>3</v>
      </c>
      <c r="C6" s="12"/>
    </row>
    <row r="7" spans="1:30" x14ac:dyDescent="0.2">
      <c r="A7" s="13" t="s">
        <v>4</v>
      </c>
      <c r="B7" s="14">
        <v>240</v>
      </c>
      <c r="C7" s="12"/>
      <c r="F7" s="15"/>
    </row>
    <row r="8" spans="1:30" ht="46.5" x14ac:dyDescent="0.2">
      <c r="A8" s="13" t="s">
        <v>38</v>
      </c>
      <c r="B8" s="14">
        <v>30</v>
      </c>
      <c r="C8" s="12"/>
      <c r="D8" s="16"/>
      <c r="E8" s="16"/>
      <c r="F8" s="17"/>
      <c r="H8" s="93"/>
      <c r="J8" s="18"/>
    </row>
    <row r="9" spans="1:30" x14ac:dyDescent="0.2">
      <c r="A9" s="19"/>
      <c r="B9" s="20">
        <f>SUM(B7:B8)</f>
        <v>270</v>
      </c>
      <c r="C9" s="12"/>
      <c r="D9" s="16"/>
      <c r="E9" s="16"/>
      <c r="F9" s="21"/>
    </row>
    <row r="10" spans="1:30" x14ac:dyDescent="0.2">
      <c r="B10" s="22"/>
      <c r="C10" s="12"/>
      <c r="D10" s="23"/>
      <c r="E10" s="23"/>
    </row>
    <row r="12" spans="1:30" x14ac:dyDescent="0.2">
      <c r="A12" s="147" t="s">
        <v>5</v>
      </c>
      <c r="B12" s="147" t="s">
        <v>6</v>
      </c>
      <c r="C12" s="155" t="s">
        <v>7</v>
      </c>
      <c r="D12" s="155"/>
      <c r="E12" s="153" t="s">
        <v>45</v>
      </c>
      <c r="F12" s="155" t="s">
        <v>8</v>
      </c>
      <c r="G12" s="155" t="s">
        <v>36</v>
      </c>
      <c r="H12" s="155" t="s">
        <v>37</v>
      </c>
      <c r="I12" s="150" t="s">
        <v>35</v>
      </c>
      <c r="J12" s="150" t="s">
        <v>10</v>
      </c>
      <c r="K12" s="24"/>
      <c r="L12" s="24"/>
      <c r="M12" s="24"/>
      <c r="N12" s="108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</row>
    <row r="13" spans="1:30" ht="93" x14ac:dyDescent="0.2">
      <c r="A13" s="147"/>
      <c r="B13" s="147"/>
      <c r="C13" s="25" t="s">
        <v>11</v>
      </c>
      <c r="D13" s="25" t="s">
        <v>12</v>
      </c>
      <c r="E13" s="154"/>
      <c r="F13" s="155"/>
      <c r="G13" s="155"/>
      <c r="H13" s="155"/>
      <c r="I13" s="151"/>
      <c r="J13" s="151"/>
      <c r="K13" s="24"/>
      <c r="L13" s="24"/>
      <c r="M13" s="24"/>
      <c r="N13" s="108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</row>
    <row r="14" spans="1:30" x14ac:dyDescent="0.2">
      <c r="A14" s="26" t="s">
        <v>34</v>
      </c>
      <c r="B14" s="27"/>
      <c r="C14" s="28"/>
      <c r="D14" s="28"/>
      <c r="E14" s="28"/>
      <c r="F14" s="29"/>
      <c r="G14" s="29"/>
      <c r="K14" s="24"/>
      <c r="L14" s="24"/>
      <c r="M14" s="24"/>
      <c r="N14" s="108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</row>
    <row r="15" spans="1:30" x14ac:dyDescent="0.2">
      <c r="A15" s="30" t="s">
        <v>13</v>
      </c>
      <c r="B15" s="31"/>
      <c r="C15" s="31"/>
      <c r="D15" s="97"/>
      <c r="E15" s="97"/>
      <c r="F15" s="32"/>
      <c r="G15" s="33"/>
      <c r="H15" s="33"/>
      <c r="I15" s="33"/>
      <c r="J15" s="33"/>
      <c r="K15" s="34"/>
      <c r="L15" s="34"/>
      <c r="M15" s="34"/>
      <c r="N15" s="110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</row>
    <row r="16" spans="1:30" x14ac:dyDescent="0.2">
      <c r="A16" s="35" t="s">
        <v>39</v>
      </c>
      <c r="B16" s="36"/>
      <c r="C16" s="37"/>
      <c r="D16" s="98"/>
      <c r="E16" s="98"/>
      <c r="F16" s="136" t="s">
        <v>47</v>
      </c>
      <c r="G16" s="137">
        <v>0.1</v>
      </c>
      <c r="H16" s="40"/>
      <c r="I16" s="40"/>
      <c r="J16" s="40"/>
      <c r="K16" s="41"/>
      <c r="L16" s="94"/>
      <c r="M16" s="41"/>
      <c r="N16" s="11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</row>
    <row r="17" spans="1:30" s="47" customFormat="1" ht="35.25" x14ac:dyDescent="0.2">
      <c r="A17" s="42" t="s">
        <v>27</v>
      </c>
      <c r="B17" s="43" t="s">
        <v>15</v>
      </c>
      <c r="C17" s="44">
        <v>1</v>
      </c>
      <c r="D17" s="99">
        <f>+$B$7</f>
        <v>240</v>
      </c>
      <c r="E17" s="134"/>
      <c r="F17" s="46"/>
      <c r="G17" s="46"/>
      <c r="H17" s="62"/>
      <c r="I17" s="95"/>
      <c r="J17" s="102"/>
      <c r="K17" s="41"/>
      <c r="L17" s="34"/>
      <c r="M17" s="59"/>
      <c r="N17" s="114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</row>
    <row r="18" spans="1:30" s="47" customFormat="1" ht="35.25" x14ac:dyDescent="0.2">
      <c r="A18" s="42" t="s">
        <v>16</v>
      </c>
      <c r="B18" s="43" t="s">
        <v>15</v>
      </c>
      <c r="C18" s="44">
        <v>0.8</v>
      </c>
      <c r="D18" s="99">
        <f>+$B$7</f>
        <v>240</v>
      </c>
      <c r="E18" s="134"/>
      <c r="F18" s="46"/>
      <c r="G18" s="46"/>
      <c r="H18" s="62"/>
      <c r="I18" s="95"/>
      <c r="J18" s="102"/>
      <c r="K18" s="41"/>
      <c r="L18" s="34"/>
      <c r="M18" s="59"/>
      <c r="N18" s="114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</row>
    <row r="19" spans="1:30" s="47" customFormat="1" ht="35.25" x14ac:dyDescent="0.2">
      <c r="A19" s="42" t="s">
        <v>30</v>
      </c>
      <c r="B19" s="43" t="s">
        <v>15</v>
      </c>
      <c r="C19" s="44">
        <v>0.7</v>
      </c>
      <c r="D19" s="99">
        <f>+$B$7</f>
        <v>240</v>
      </c>
      <c r="E19" s="134"/>
      <c r="F19" s="46"/>
      <c r="G19" s="46"/>
      <c r="H19" s="62"/>
      <c r="I19" s="95"/>
      <c r="J19" s="102"/>
      <c r="K19" s="41"/>
      <c r="L19" s="34"/>
      <c r="M19" s="59"/>
      <c r="N19" s="114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</row>
    <row r="20" spans="1:30" s="47" customFormat="1" ht="35.25" x14ac:dyDescent="0.2">
      <c r="A20" s="42" t="s">
        <v>55</v>
      </c>
      <c r="B20" s="43" t="s">
        <v>15</v>
      </c>
      <c r="C20" s="44">
        <v>0.5</v>
      </c>
      <c r="D20" s="99">
        <f>+$B$7</f>
        <v>240</v>
      </c>
      <c r="E20" s="134"/>
      <c r="F20" s="46"/>
      <c r="G20" s="46"/>
      <c r="H20" s="62"/>
      <c r="I20" s="95"/>
      <c r="J20" s="102"/>
      <c r="K20" s="41"/>
      <c r="L20" s="34"/>
      <c r="M20" s="59"/>
      <c r="N20" s="114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</row>
    <row r="21" spans="1:30" s="47" customFormat="1" ht="35.25" x14ac:dyDescent="0.2">
      <c r="A21" s="48" t="s">
        <v>17</v>
      </c>
      <c r="B21" s="43" t="s">
        <v>15</v>
      </c>
      <c r="C21" s="44">
        <v>1</v>
      </c>
      <c r="D21" s="99">
        <f>+$B$7</f>
        <v>240</v>
      </c>
      <c r="E21" s="134"/>
      <c r="F21" s="46"/>
      <c r="G21" s="46"/>
      <c r="H21" s="62"/>
      <c r="I21" s="95"/>
      <c r="J21" s="102"/>
      <c r="K21" s="129"/>
      <c r="L21" s="34"/>
      <c r="M21" s="59"/>
      <c r="N21" s="114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</row>
    <row r="22" spans="1:30" s="54" customFormat="1" x14ac:dyDescent="0.2">
      <c r="A22" s="49" t="s">
        <v>18</v>
      </c>
      <c r="B22" s="50"/>
      <c r="C22" s="51"/>
      <c r="D22" s="100"/>
      <c r="E22" s="100"/>
      <c r="F22" s="52"/>
      <c r="G22" s="53"/>
      <c r="H22" s="53"/>
      <c r="I22" s="103"/>
      <c r="J22" s="103"/>
      <c r="K22" s="81"/>
      <c r="L22" s="34"/>
      <c r="M22" s="34"/>
      <c r="N22" s="110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</row>
    <row r="23" spans="1:30" x14ac:dyDescent="0.2">
      <c r="A23" s="35" t="s">
        <v>19</v>
      </c>
      <c r="B23" s="36"/>
      <c r="C23" s="38"/>
      <c r="D23" s="98"/>
      <c r="E23" s="98"/>
      <c r="F23" s="55"/>
      <c r="G23" s="56"/>
      <c r="H23" s="56"/>
      <c r="I23" s="104"/>
      <c r="J23" s="105"/>
      <c r="K23" s="129"/>
      <c r="L23" s="41"/>
      <c r="M23" s="41"/>
      <c r="N23" s="11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</row>
    <row r="24" spans="1:30" x14ac:dyDescent="0.2">
      <c r="A24" s="58" t="s">
        <v>20</v>
      </c>
      <c r="B24" s="43" t="s">
        <v>21</v>
      </c>
      <c r="C24" s="45">
        <f>SUM(C17:C21)</f>
        <v>4</v>
      </c>
      <c r="D24" s="99">
        <f>+$B$7</f>
        <v>240</v>
      </c>
      <c r="E24" s="62"/>
      <c r="F24" s="135"/>
      <c r="G24" s="62"/>
      <c r="H24" s="101"/>
      <c r="I24" s="95"/>
      <c r="J24" s="102"/>
      <c r="K24" s="128"/>
      <c r="L24" s="59"/>
      <c r="M24" s="59"/>
      <c r="N24" s="112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</row>
    <row r="25" spans="1:30" x14ac:dyDescent="0.2">
      <c r="A25" s="58" t="s">
        <v>22</v>
      </c>
      <c r="B25" s="43" t="s">
        <v>21</v>
      </c>
      <c r="C25" s="45">
        <f>C24</f>
        <v>4</v>
      </c>
      <c r="D25" s="99">
        <f>+$B$7</f>
        <v>240</v>
      </c>
      <c r="E25" s="62"/>
      <c r="F25" s="135"/>
      <c r="G25" s="62"/>
      <c r="H25" s="101"/>
      <c r="I25" s="95"/>
      <c r="J25" s="102"/>
      <c r="K25" s="128"/>
      <c r="L25" s="59"/>
      <c r="M25" s="59"/>
      <c r="N25" s="112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</row>
    <row r="26" spans="1:30" s="54" customFormat="1" ht="69.75" x14ac:dyDescent="0.2">
      <c r="A26" s="60" t="s">
        <v>56</v>
      </c>
      <c r="B26" s="63"/>
      <c r="C26" s="51"/>
      <c r="D26" s="100"/>
      <c r="E26" s="53"/>
      <c r="F26" s="52"/>
      <c r="G26" s="53"/>
      <c r="H26" s="53"/>
      <c r="I26" s="103"/>
      <c r="J26" s="103"/>
      <c r="K26" s="81"/>
      <c r="L26" s="34"/>
      <c r="M26" s="34"/>
      <c r="N26" s="110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</row>
    <row r="27" spans="1:30" ht="46.5" x14ac:dyDescent="0.2">
      <c r="A27" s="61" t="s">
        <v>28</v>
      </c>
      <c r="B27" s="43" t="s">
        <v>23</v>
      </c>
      <c r="C27" s="45">
        <v>1</v>
      </c>
      <c r="D27" s="99">
        <f>+$B$7</f>
        <v>240</v>
      </c>
      <c r="E27" s="62"/>
      <c r="F27" s="135"/>
      <c r="G27" s="62"/>
      <c r="H27" s="101"/>
      <c r="I27" s="95"/>
      <c r="J27" s="102"/>
      <c r="K27" s="59"/>
      <c r="L27" s="34"/>
      <c r="M27" s="59"/>
      <c r="N27" s="112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</row>
    <row r="28" spans="1:30" x14ac:dyDescent="0.2">
      <c r="A28" s="61" t="s">
        <v>48</v>
      </c>
      <c r="B28" s="43" t="s">
        <v>23</v>
      </c>
      <c r="C28" s="45">
        <v>1</v>
      </c>
      <c r="D28" s="99">
        <f>+$B$7</f>
        <v>240</v>
      </c>
      <c r="E28" s="62"/>
      <c r="F28" s="46"/>
      <c r="G28" s="62"/>
      <c r="H28" s="101"/>
      <c r="I28" s="95"/>
      <c r="J28" s="102"/>
      <c r="K28" s="59"/>
      <c r="L28" s="34"/>
      <c r="M28" s="59"/>
      <c r="N28" s="112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</row>
    <row r="29" spans="1:30" x14ac:dyDescent="0.2">
      <c r="A29" s="61" t="s">
        <v>49</v>
      </c>
      <c r="B29" s="43" t="s">
        <v>23</v>
      </c>
      <c r="C29" s="45">
        <v>1</v>
      </c>
      <c r="D29" s="99">
        <f>+$B$7</f>
        <v>240</v>
      </c>
      <c r="E29" s="62"/>
      <c r="F29" s="46"/>
      <c r="G29" s="62"/>
      <c r="H29" s="101"/>
      <c r="I29" s="95"/>
      <c r="J29" s="102"/>
      <c r="K29" s="59"/>
      <c r="L29" s="34"/>
      <c r="M29" s="59"/>
      <c r="N29" s="112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</row>
    <row r="30" spans="1:30" x14ac:dyDescent="0.2">
      <c r="A30" s="61" t="s">
        <v>50</v>
      </c>
      <c r="B30" s="43" t="s">
        <v>23</v>
      </c>
      <c r="C30" s="45">
        <v>1</v>
      </c>
      <c r="D30" s="99">
        <f>+$B$7</f>
        <v>240</v>
      </c>
      <c r="E30" s="62"/>
      <c r="F30" s="46"/>
      <c r="G30" s="62"/>
      <c r="H30" s="101"/>
      <c r="I30" s="95"/>
      <c r="J30" s="102"/>
      <c r="K30" s="59"/>
      <c r="L30" s="34"/>
      <c r="M30" s="59"/>
      <c r="N30" s="112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</row>
    <row r="31" spans="1:30" x14ac:dyDescent="0.2">
      <c r="A31" s="60" t="s">
        <v>57</v>
      </c>
      <c r="B31" s="36"/>
      <c r="C31" s="38"/>
      <c r="D31" s="98"/>
      <c r="E31" s="56"/>
      <c r="F31" s="55"/>
      <c r="G31" s="56"/>
      <c r="H31" s="56"/>
      <c r="I31" s="104"/>
      <c r="J31" s="105"/>
      <c r="K31" s="41"/>
      <c r="L31" s="59"/>
      <c r="M31" s="41"/>
      <c r="N31" s="11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</row>
    <row r="32" spans="1:30" ht="46.5" x14ac:dyDescent="0.2">
      <c r="A32" s="61" t="s">
        <v>51</v>
      </c>
      <c r="B32" s="43" t="s">
        <v>25</v>
      </c>
      <c r="C32" s="45">
        <v>1</v>
      </c>
      <c r="D32" s="99">
        <v>1</v>
      </c>
      <c r="E32" s="62"/>
      <c r="F32" s="46"/>
      <c r="G32" s="62"/>
      <c r="H32" s="101"/>
      <c r="I32" s="95"/>
      <c r="J32" s="102"/>
      <c r="K32" s="41"/>
      <c r="M32" s="41"/>
      <c r="N32" s="11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</row>
    <row r="33" spans="1:30" x14ac:dyDescent="0.2">
      <c r="A33" s="61" t="s">
        <v>52</v>
      </c>
      <c r="B33" s="43" t="s">
        <v>23</v>
      </c>
      <c r="C33" s="45">
        <v>1</v>
      </c>
      <c r="D33" s="99">
        <f>+$B$7</f>
        <v>240</v>
      </c>
      <c r="E33" s="62"/>
      <c r="F33" s="46"/>
      <c r="G33" s="62"/>
      <c r="H33" s="101"/>
      <c r="I33" s="95"/>
      <c r="J33" s="102"/>
      <c r="K33" s="59"/>
      <c r="M33" s="59"/>
      <c r="N33" s="112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</row>
    <row r="34" spans="1:30" x14ac:dyDescent="0.2">
      <c r="A34" s="61" t="s">
        <v>59</v>
      </c>
      <c r="B34" s="43" t="s">
        <v>23</v>
      </c>
      <c r="C34" s="45">
        <v>1</v>
      </c>
      <c r="D34" s="99">
        <v>240</v>
      </c>
      <c r="E34" s="62"/>
      <c r="F34" s="46"/>
      <c r="G34" s="62"/>
      <c r="H34" s="101"/>
      <c r="I34" s="95"/>
      <c r="J34" s="102"/>
      <c r="K34" s="59"/>
      <c r="M34" s="59"/>
      <c r="N34" s="112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</row>
    <row r="35" spans="1:30" ht="30" x14ac:dyDescent="0.2">
      <c r="A35" s="64" t="s">
        <v>24</v>
      </c>
      <c r="B35" s="65"/>
      <c r="C35" s="66"/>
      <c r="D35" s="66"/>
      <c r="E35" s="66"/>
      <c r="F35" s="67"/>
      <c r="G35" s="68"/>
      <c r="H35" s="152" t="s">
        <v>32</v>
      </c>
      <c r="I35" s="152"/>
      <c r="J35" s="96"/>
      <c r="K35" s="59"/>
      <c r="L35" s="143"/>
      <c r="M35" s="85"/>
      <c r="N35" s="112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</row>
    <row r="36" spans="1:30" x14ac:dyDescent="0.2">
      <c r="A36" s="69"/>
      <c r="B36" s="70"/>
      <c r="C36" s="71"/>
      <c r="D36" s="71"/>
      <c r="E36" s="71"/>
      <c r="F36" s="72"/>
      <c r="G36" s="72"/>
      <c r="H36" s="73"/>
      <c r="I36" s="74"/>
      <c r="J36" s="75"/>
      <c r="K36" s="59"/>
      <c r="L36" s="59"/>
      <c r="M36" s="59"/>
      <c r="N36" s="112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</row>
    <row r="37" spans="1:30" s="54" customFormat="1" x14ac:dyDescent="0.2">
      <c r="A37" s="76" t="s">
        <v>53</v>
      </c>
      <c r="B37" s="77"/>
      <c r="C37" s="78"/>
      <c r="D37" s="78"/>
      <c r="E37" s="78"/>
      <c r="F37" s="79"/>
      <c r="G37" s="80"/>
      <c r="H37" s="130"/>
      <c r="I37" s="130"/>
      <c r="J37" s="131"/>
      <c r="K37" s="81"/>
      <c r="L37" s="81"/>
      <c r="M37" s="81"/>
      <c r="N37" s="113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</row>
    <row r="38" spans="1:30" ht="46.5" x14ac:dyDescent="0.2">
      <c r="A38" s="106" t="s">
        <v>43</v>
      </c>
      <c r="B38" s="43" t="s">
        <v>25</v>
      </c>
      <c r="C38" s="45">
        <v>1</v>
      </c>
      <c r="D38" s="45">
        <v>1</v>
      </c>
      <c r="E38" s="62"/>
      <c r="F38" s="46"/>
      <c r="G38" s="62"/>
      <c r="H38" s="132"/>
      <c r="I38" s="133"/>
      <c r="J38" s="102"/>
      <c r="K38" s="59"/>
      <c r="L38" s="59"/>
      <c r="M38" s="59"/>
      <c r="N38" s="112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</row>
    <row r="39" spans="1:30" ht="30" x14ac:dyDescent="0.2">
      <c r="A39" s="64" t="s">
        <v>44</v>
      </c>
      <c r="B39" s="82"/>
      <c r="C39" s="83"/>
      <c r="D39" s="83"/>
      <c r="E39" s="83"/>
      <c r="F39" s="68"/>
      <c r="G39" s="84"/>
      <c r="H39" s="152" t="s">
        <v>33</v>
      </c>
      <c r="I39" s="152"/>
      <c r="J39" s="96"/>
      <c r="K39" s="59"/>
      <c r="L39" s="85"/>
      <c r="M39" s="85"/>
      <c r="N39" s="112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</row>
    <row r="40" spans="1:30" ht="26.25" x14ac:dyDescent="0.2">
      <c r="A40" s="86"/>
      <c r="B40" s="70"/>
      <c r="C40" s="71"/>
      <c r="D40" s="71"/>
      <c r="E40" s="71"/>
      <c r="F40" s="72"/>
      <c r="G40" s="87"/>
      <c r="H40" s="88"/>
      <c r="I40" s="88"/>
      <c r="J40" s="89"/>
      <c r="K40" s="59"/>
      <c r="L40" s="59"/>
      <c r="M40" s="59"/>
      <c r="N40" s="112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</row>
    <row r="41" spans="1:30" ht="28.5" thickBot="1" x14ac:dyDescent="0.25">
      <c r="A41" s="148" t="s">
        <v>26</v>
      </c>
      <c r="B41" s="149"/>
      <c r="C41" s="149"/>
      <c r="D41" s="149"/>
      <c r="E41" s="149"/>
      <c r="F41" s="149"/>
      <c r="G41" s="149"/>
      <c r="H41" s="149"/>
      <c r="I41" s="149"/>
      <c r="J41" s="144"/>
      <c r="K41" s="59"/>
      <c r="L41" s="141"/>
      <c r="M41" s="59"/>
      <c r="N41" s="112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</row>
    <row r="42" spans="1:30" ht="26.25" x14ac:dyDescent="0.2">
      <c r="A42" s="86"/>
      <c r="B42" s="70"/>
      <c r="C42" s="71"/>
      <c r="D42" s="71"/>
      <c r="E42" s="71"/>
      <c r="F42" s="72"/>
      <c r="G42" s="87"/>
      <c r="H42" s="88"/>
      <c r="I42" s="88"/>
      <c r="J42" s="89"/>
      <c r="K42" s="59"/>
      <c r="L42" s="142"/>
      <c r="M42" s="138"/>
      <c r="N42" s="112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</row>
    <row r="43" spans="1:30" ht="34.5" x14ac:dyDescent="0.2">
      <c r="C43" s="90"/>
      <c r="D43" s="90"/>
      <c r="E43" s="90"/>
      <c r="F43" s="90"/>
      <c r="G43" s="59"/>
      <c r="H43" s="59"/>
      <c r="I43" s="91"/>
      <c r="J43" s="91"/>
      <c r="K43" s="91"/>
      <c r="L43" s="91"/>
      <c r="M43" s="91"/>
      <c r="N43" s="112"/>
      <c r="O43" s="91"/>
      <c r="P43" s="91"/>
      <c r="Q43" s="91"/>
      <c r="R43" s="91"/>
      <c r="S43" s="91"/>
      <c r="T43" s="91"/>
      <c r="U43" s="91"/>
      <c r="V43" s="91"/>
      <c r="W43" s="91"/>
      <c r="X43" s="59"/>
      <c r="Y43" s="59"/>
      <c r="Z43" s="59"/>
      <c r="AA43" s="57"/>
      <c r="AB43" s="2"/>
      <c r="AC43" s="2"/>
      <c r="AD43" s="2"/>
    </row>
    <row r="44" spans="1:30" ht="30" x14ac:dyDescent="0.2">
      <c r="J44" s="124"/>
      <c r="L44" s="115"/>
    </row>
    <row r="45" spans="1:30" x14ac:dyDescent="0.2">
      <c r="J45" s="139"/>
      <c r="L45" s="140"/>
    </row>
  </sheetData>
  <mergeCells count="15">
    <mergeCell ref="A41:I41"/>
    <mergeCell ref="I12:I13"/>
    <mergeCell ref="H35:I35"/>
    <mergeCell ref="H39:I39"/>
    <mergeCell ref="E12:E13"/>
    <mergeCell ref="G12:G13"/>
    <mergeCell ref="H12:H13"/>
    <mergeCell ref="C12:D12"/>
    <mergeCell ref="F12:F13"/>
    <mergeCell ref="A1:J1"/>
    <mergeCell ref="A2:J2"/>
    <mergeCell ref="A3:J3"/>
    <mergeCell ref="A12:A13"/>
    <mergeCell ref="B12:B13"/>
    <mergeCell ref="J12:J13"/>
  </mergeCells>
  <conditionalFormatting sqref="F16">
    <cfRule type="cellIs" dxfId="7" priority="17" stopIfTrue="1" operator="notEqual">
      <formula>#REF!</formula>
    </cfRule>
  </conditionalFormatting>
  <conditionalFormatting sqref="F23">
    <cfRule type="cellIs" dxfId="6" priority="18" stopIfTrue="1" operator="notEqual">
      <formula>#REF!</formula>
    </cfRule>
  </conditionalFormatting>
  <conditionalFormatting sqref="F31">
    <cfRule type="cellIs" dxfId="5" priority="12" stopIfTrue="1" operator="notEqual">
      <formula>#REF!</formula>
    </cfRule>
  </conditionalFormatting>
  <conditionalFormatting sqref="I23 I31">
    <cfRule type="cellIs" dxfId="4" priority="19" stopIfTrue="1" operator="notEqual">
      <formula>#REF!</formula>
    </cfRule>
  </conditionalFormatting>
  <pageMargins left="0.7" right="0.7" top="0.75" bottom="0.75" header="0.3" footer="0.3"/>
  <pageSetup paperSize="9" scale="2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16531-2C7D-41CC-A3D9-9A932E7E62BA}">
  <sheetPr>
    <tabColor rgb="FFFF0000"/>
  </sheetPr>
  <dimension ref="A1:AA51"/>
  <sheetViews>
    <sheetView view="pageBreakPreview" topLeftCell="A7" zoomScale="55" zoomScaleNormal="55" zoomScaleSheetLayoutView="55" workbookViewId="0">
      <selection activeCell="N3" sqref="N3"/>
    </sheetView>
  </sheetViews>
  <sheetFormatPr baseColWidth="10" defaultRowHeight="20.25" x14ac:dyDescent="0.2"/>
  <cols>
    <col min="1" max="1" width="94.7109375" style="2" customWidth="1"/>
    <col min="2" max="2" width="18.85546875" style="2" customWidth="1"/>
    <col min="3" max="3" width="25.7109375" style="2" customWidth="1"/>
    <col min="4" max="5" width="20.5703125" style="6" customWidth="1"/>
    <col min="6" max="6" width="28" style="7" customWidth="1"/>
    <col min="7" max="7" width="22.7109375" style="7" hidden="1" customWidth="1"/>
    <col min="8" max="8" width="25.28515625" style="2" customWidth="1"/>
    <col min="9" max="9" width="24" style="2" customWidth="1"/>
    <col min="10" max="10" width="22.42578125" style="2" customWidth="1"/>
    <col min="11" max="11" width="36.28515625" style="2" customWidth="1"/>
    <col min="12" max="12" width="4.42578125" style="8" customWidth="1"/>
    <col min="13" max="13" width="31.5703125" style="8" customWidth="1"/>
    <col min="14" max="14" width="19.140625" style="8" customWidth="1"/>
    <col min="15" max="15" width="19.28515625" style="8" customWidth="1"/>
    <col min="16" max="16" width="19.140625" style="8" customWidth="1"/>
    <col min="17" max="17" width="18.28515625" style="8" customWidth="1"/>
    <col min="18" max="18" width="32.7109375" style="8" customWidth="1"/>
    <col min="19" max="19" width="14.28515625" style="8" customWidth="1"/>
    <col min="20" max="27" width="10.7109375" style="8" customWidth="1"/>
    <col min="28" max="16384" width="11.42578125" style="2"/>
  </cols>
  <sheetData>
    <row r="1" spans="1:27" ht="30" x14ac:dyDescent="0.2">
      <c r="A1" s="145" t="s">
        <v>31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0" x14ac:dyDescent="0.2">
      <c r="A2" s="145" t="s">
        <v>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58.5" customHeight="1" x14ac:dyDescent="0.2">
      <c r="A3" s="146" t="str">
        <f>'Formato 01_hoja 1 - Supervision'!A3:J3</f>
        <v>SALDO 2 DE OBRAS COMPLEMENTARIAS DEL PROYECTO: "INSTALACION DE SERVICIOS TECNOLOGICOS PARA LA CADENA PRODUCTIVA DEL SECTOR PESQUERO AMAZONICO, EN EL DISTRITO DE LA BANDA DE SHILCAYO, PROVINCIA DE SAN MARTIN"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4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5" spans="1:27" x14ac:dyDescent="0.15">
      <c r="F5" s="9"/>
    </row>
    <row r="6" spans="1:27" ht="38.25" customHeight="1" x14ac:dyDescent="0.2">
      <c r="A6" s="10" t="s">
        <v>2</v>
      </c>
      <c r="B6" s="11" t="s">
        <v>3</v>
      </c>
      <c r="C6" s="12"/>
    </row>
    <row r="7" spans="1:27" ht="23.25" x14ac:dyDescent="0.2">
      <c r="A7" s="13" t="s">
        <v>4</v>
      </c>
      <c r="B7" s="14">
        <v>30</v>
      </c>
      <c r="C7" s="12"/>
      <c r="F7" s="15"/>
      <c r="G7" s="15"/>
    </row>
    <row r="8" spans="1:27" ht="46.5" x14ac:dyDescent="0.2">
      <c r="A8" s="13" t="s">
        <v>40</v>
      </c>
      <c r="B8" s="14">
        <f>'Formato 01_hoja 1 - Supervision'!B8</f>
        <v>30</v>
      </c>
      <c r="C8" s="12"/>
      <c r="D8" s="16"/>
      <c r="E8" s="16"/>
      <c r="F8" s="17"/>
      <c r="G8" s="15"/>
      <c r="I8" s="93"/>
      <c r="K8" s="18"/>
    </row>
    <row r="9" spans="1:27" ht="23.25" x14ac:dyDescent="0.2">
      <c r="A9" s="19"/>
      <c r="B9" s="20">
        <f>SUM(B7:B8)</f>
        <v>60</v>
      </c>
      <c r="C9" s="12"/>
      <c r="D9" s="16"/>
      <c r="E9" s="16"/>
      <c r="F9" s="21"/>
    </row>
    <row r="10" spans="1:27" ht="15.75" x14ac:dyDescent="0.2">
      <c r="B10" s="22"/>
      <c r="C10" s="12"/>
      <c r="D10" s="23"/>
      <c r="E10" s="23"/>
    </row>
    <row r="12" spans="1:27" ht="23.25" x14ac:dyDescent="0.2">
      <c r="A12" s="147" t="s">
        <v>5</v>
      </c>
      <c r="B12" s="147" t="s">
        <v>6</v>
      </c>
      <c r="C12" s="155" t="s">
        <v>7</v>
      </c>
      <c r="D12" s="155"/>
      <c r="E12" s="153" t="s">
        <v>45</v>
      </c>
      <c r="F12" s="155" t="s">
        <v>46</v>
      </c>
      <c r="G12" s="155" t="s">
        <v>9</v>
      </c>
      <c r="H12" s="155" t="s">
        <v>36</v>
      </c>
      <c r="I12" s="155" t="s">
        <v>37</v>
      </c>
      <c r="J12" s="150" t="s">
        <v>35</v>
      </c>
      <c r="K12" s="150" t="s">
        <v>10</v>
      </c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ht="93" x14ac:dyDescent="0.2">
      <c r="A13" s="147"/>
      <c r="B13" s="147"/>
      <c r="C13" s="25" t="s">
        <v>11</v>
      </c>
      <c r="D13" s="25" t="s">
        <v>12</v>
      </c>
      <c r="E13" s="154"/>
      <c r="F13" s="155"/>
      <c r="G13" s="155"/>
      <c r="H13" s="155"/>
      <c r="I13" s="155"/>
      <c r="J13" s="151"/>
      <c r="K13" s="151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25.5" x14ac:dyDescent="0.2">
      <c r="A14" s="26" t="s">
        <v>54</v>
      </c>
      <c r="B14" s="27"/>
      <c r="C14" s="28"/>
      <c r="D14" s="28"/>
      <c r="E14" s="28"/>
      <c r="F14" s="29"/>
      <c r="G14" s="29"/>
      <c r="H14" s="29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23.25" x14ac:dyDescent="0.2">
      <c r="A15" s="30" t="s">
        <v>13</v>
      </c>
      <c r="B15" s="31"/>
      <c r="C15" s="31"/>
      <c r="D15" s="97"/>
      <c r="E15" s="97"/>
      <c r="F15" s="32"/>
      <c r="G15" s="32"/>
      <c r="H15" s="33"/>
      <c r="I15" s="33"/>
      <c r="J15" s="33"/>
      <c r="K15" s="33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</row>
    <row r="16" spans="1:27" ht="25.5" x14ac:dyDescent="0.2">
      <c r="A16" s="35" t="s">
        <v>14</v>
      </c>
      <c r="B16" s="36"/>
      <c r="C16" s="37"/>
      <c r="D16" s="98"/>
      <c r="E16" s="98"/>
      <c r="F16" s="136" t="s">
        <v>47</v>
      </c>
      <c r="G16" s="39"/>
      <c r="H16" s="137">
        <v>0.1</v>
      </c>
      <c r="I16" s="40"/>
      <c r="J16" s="40"/>
      <c r="K16" s="40"/>
      <c r="L16" s="41"/>
      <c r="M16" s="94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</row>
    <row r="17" spans="1:27" s="47" customFormat="1" ht="25.5" x14ac:dyDescent="0.2">
      <c r="A17" s="42" t="s">
        <v>27</v>
      </c>
      <c r="B17" s="43" t="s">
        <v>15</v>
      </c>
      <c r="C17" s="44">
        <v>1</v>
      </c>
      <c r="D17" s="99">
        <f>+$B$7</f>
        <v>30</v>
      </c>
      <c r="E17" s="134"/>
      <c r="F17" s="46"/>
      <c r="G17" s="46"/>
      <c r="H17" s="46"/>
      <c r="I17" s="62"/>
      <c r="J17" s="95"/>
      <c r="K17" s="102"/>
      <c r="L17" s="41"/>
      <c r="M17" s="34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pans="1:27" s="47" customFormat="1" ht="25.5" x14ac:dyDescent="0.2">
      <c r="A18" s="42" t="s">
        <v>16</v>
      </c>
      <c r="B18" s="43" t="s">
        <v>15</v>
      </c>
      <c r="C18" s="44">
        <v>0.2</v>
      </c>
      <c r="D18" s="99">
        <f>+$B$7</f>
        <v>30</v>
      </c>
      <c r="E18" s="134"/>
      <c r="F18" s="46"/>
      <c r="G18" s="46"/>
      <c r="H18" s="46"/>
      <c r="I18" s="62"/>
      <c r="J18" s="95"/>
      <c r="K18" s="102"/>
      <c r="L18" s="41"/>
      <c r="M18" s="34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</row>
    <row r="19" spans="1:27" s="47" customFormat="1" ht="25.5" x14ac:dyDescent="0.2">
      <c r="A19" s="42" t="s">
        <v>30</v>
      </c>
      <c r="B19" s="43" t="s">
        <v>15</v>
      </c>
      <c r="C19" s="44">
        <v>0.2</v>
      </c>
      <c r="D19" s="99">
        <f>+$B$7</f>
        <v>30</v>
      </c>
      <c r="E19" s="134"/>
      <c r="F19" s="46"/>
      <c r="G19" s="46"/>
      <c r="H19" s="46"/>
      <c r="I19" s="62"/>
      <c r="J19" s="95"/>
      <c r="K19" s="102"/>
      <c r="L19" s="41"/>
      <c r="M19" s="34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</row>
    <row r="20" spans="1:27" s="47" customFormat="1" ht="25.5" x14ac:dyDescent="0.2">
      <c r="A20" s="42" t="s">
        <v>41</v>
      </c>
      <c r="B20" s="43" t="s">
        <v>15</v>
      </c>
      <c r="C20" s="44">
        <v>0.2</v>
      </c>
      <c r="D20" s="99">
        <f>+$B$7</f>
        <v>30</v>
      </c>
      <c r="E20" s="134"/>
      <c r="F20" s="46"/>
      <c r="G20" s="46"/>
      <c r="H20" s="46"/>
      <c r="I20" s="62"/>
      <c r="J20" s="95"/>
      <c r="K20" s="102"/>
      <c r="L20" s="41"/>
      <c r="M20" s="34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spans="1:27" s="47" customFormat="1" ht="25.5" x14ac:dyDescent="0.2">
      <c r="A21" s="48" t="s">
        <v>17</v>
      </c>
      <c r="B21" s="43" t="s">
        <v>15</v>
      </c>
      <c r="C21" s="44">
        <v>0.2</v>
      </c>
      <c r="D21" s="99">
        <f>+$B$7</f>
        <v>30</v>
      </c>
      <c r="E21" s="134"/>
      <c r="F21" s="46"/>
      <c r="G21" s="46"/>
      <c r="H21" s="46"/>
      <c r="I21" s="62"/>
      <c r="J21" s="95"/>
      <c r="K21" s="102"/>
      <c r="L21" s="41"/>
      <c r="M21" s="34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spans="1:27" s="54" customFormat="1" ht="25.5" x14ac:dyDescent="0.2">
      <c r="A22" s="49" t="s">
        <v>18</v>
      </c>
      <c r="B22" s="50"/>
      <c r="C22" s="51"/>
      <c r="D22" s="100"/>
      <c r="E22" s="100"/>
      <c r="F22" s="52"/>
      <c r="G22" s="52"/>
      <c r="H22" s="53"/>
      <c r="I22" s="53"/>
      <c r="J22" s="103"/>
      <c r="K22" s="103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</row>
    <row r="23" spans="1:27" ht="25.5" x14ac:dyDescent="0.2">
      <c r="A23" s="35" t="s">
        <v>19</v>
      </c>
      <c r="B23" s="36"/>
      <c r="C23" s="38"/>
      <c r="D23" s="98"/>
      <c r="E23" s="98"/>
      <c r="F23" s="55"/>
      <c r="G23" s="55"/>
      <c r="H23" s="56"/>
      <c r="I23" s="56"/>
      <c r="J23" s="104"/>
      <c r="K23" s="105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</row>
    <row r="24" spans="1:27" ht="25.5" x14ac:dyDescent="0.2">
      <c r="A24" s="58" t="s">
        <v>20</v>
      </c>
      <c r="B24" s="43" t="s">
        <v>21</v>
      </c>
      <c r="C24" s="45">
        <v>1</v>
      </c>
      <c r="D24" s="99">
        <f>+$B$7</f>
        <v>30</v>
      </c>
      <c r="E24" s="62"/>
      <c r="F24" s="135"/>
      <c r="G24" s="46"/>
      <c r="H24" s="62"/>
      <c r="I24" s="101"/>
      <c r="J24" s="95"/>
      <c r="K24" s="102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</row>
    <row r="25" spans="1:27" ht="25.5" x14ac:dyDescent="0.2">
      <c r="A25" s="58" t="s">
        <v>22</v>
      </c>
      <c r="B25" s="43" t="s">
        <v>21</v>
      </c>
      <c r="C25" s="45">
        <v>1</v>
      </c>
      <c r="D25" s="99">
        <f>+$B$7</f>
        <v>30</v>
      </c>
      <c r="E25" s="62"/>
      <c r="F25" s="135"/>
      <c r="G25" s="46"/>
      <c r="H25" s="62"/>
      <c r="I25" s="101"/>
      <c r="J25" s="95"/>
      <c r="K25" s="102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</row>
    <row r="26" spans="1:27" s="54" customFormat="1" ht="69.75" x14ac:dyDescent="0.2">
      <c r="A26" s="60" t="s">
        <v>56</v>
      </c>
      <c r="B26" s="63"/>
      <c r="C26" s="51"/>
      <c r="D26" s="100"/>
      <c r="E26" s="53"/>
      <c r="F26" s="52"/>
      <c r="G26" s="52"/>
      <c r="H26" s="53"/>
      <c r="I26" s="53"/>
      <c r="J26" s="103"/>
      <c r="K26" s="103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</row>
    <row r="27" spans="1:27" ht="46.5" x14ac:dyDescent="0.2">
      <c r="A27" s="61" t="s">
        <v>28</v>
      </c>
      <c r="B27" s="43" t="s">
        <v>23</v>
      </c>
      <c r="C27" s="45">
        <v>1</v>
      </c>
      <c r="D27" s="99">
        <f>+$B$7</f>
        <v>30</v>
      </c>
      <c r="E27" s="62"/>
      <c r="F27" s="135"/>
      <c r="G27" s="62"/>
      <c r="H27" s="62"/>
      <c r="I27" s="101"/>
      <c r="J27" s="95"/>
      <c r="K27" s="102"/>
      <c r="L27" s="59"/>
      <c r="M27" s="34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</row>
    <row r="28" spans="1:27" ht="25.5" x14ac:dyDescent="0.2">
      <c r="A28" s="61" t="s">
        <v>48</v>
      </c>
      <c r="B28" s="43" t="s">
        <v>23</v>
      </c>
      <c r="C28" s="45">
        <v>1</v>
      </c>
      <c r="D28" s="99">
        <f>+$B$7</f>
        <v>30</v>
      </c>
      <c r="E28" s="62"/>
      <c r="F28" s="46"/>
      <c r="G28" s="62"/>
      <c r="H28" s="62"/>
      <c r="I28" s="101"/>
      <c r="J28" s="95"/>
      <c r="K28" s="102"/>
      <c r="L28" s="59"/>
      <c r="M28" s="34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</row>
    <row r="29" spans="1:27" ht="25.5" x14ac:dyDescent="0.2">
      <c r="A29" s="60" t="s">
        <v>57</v>
      </c>
      <c r="B29" s="36"/>
      <c r="C29" s="38"/>
      <c r="D29" s="98"/>
      <c r="E29" s="56"/>
      <c r="F29" s="55"/>
      <c r="G29" s="55"/>
      <c r="H29" s="56"/>
      <c r="I29" s="56"/>
      <c r="J29" s="104"/>
      <c r="K29" s="105"/>
      <c r="L29" s="41"/>
      <c r="M29" s="59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</row>
    <row r="30" spans="1:27" ht="46.5" x14ac:dyDescent="0.2">
      <c r="A30" s="61" t="s">
        <v>51</v>
      </c>
      <c r="B30" s="43" t="s">
        <v>29</v>
      </c>
      <c r="C30" s="45">
        <v>1</v>
      </c>
      <c r="D30" s="99">
        <v>1</v>
      </c>
      <c r="E30" s="62"/>
      <c r="F30" s="46"/>
      <c r="G30" s="62"/>
      <c r="H30" s="62"/>
      <c r="I30" s="101"/>
      <c r="J30" s="95"/>
      <c r="K30" s="102"/>
      <c r="L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</row>
    <row r="31" spans="1:27" ht="25.5" x14ac:dyDescent="0.2">
      <c r="A31" s="61" t="s">
        <v>52</v>
      </c>
      <c r="B31" s="43" t="s">
        <v>23</v>
      </c>
      <c r="C31" s="45">
        <v>1</v>
      </c>
      <c r="D31" s="99">
        <f>+$B$7</f>
        <v>30</v>
      </c>
      <c r="E31" s="62"/>
      <c r="F31" s="46"/>
      <c r="G31" s="62"/>
      <c r="H31" s="62"/>
      <c r="I31" s="101"/>
      <c r="J31" s="95"/>
      <c r="K31" s="102"/>
      <c r="L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</row>
    <row r="32" spans="1:27" ht="30" x14ac:dyDescent="0.2">
      <c r="A32" s="64" t="s">
        <v>24</v>
      </c>
      <c r="B32" s="65"/>
      <c r="C32" s="66"/>
      <c r="D32" s="66"/>
      <c r="E32" s="66"/>
      <c r="F32" s="67"/>
      <c r="G32" s="68"/>
      <c r="H32" s="68"/>
      <c r="I32" s="156" t="s">
        <v>42</v>
      </c>
      <c r="J32" s="156"/>
      <c r="K32" s="96"/>
      <c r="L32" s="59"/>
      <c r="M32" s="92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</row>
    <row r="33" spans="1:27" ht="30" x14ac:dyDescent="0.2">
      <c r="A33" s="118"/>
      <c r="B33" s="119"/>
      <c r="C33" s="120"/>
      <c r="D33" s="120"/>
      <c r="E33" s="120"/>
      <c r="F33" s="121"/>
      <c r="G33" s="72"/>
      <c r="H33" s="72"/>
      <c r="I33" s="125"/>
      <c r="J33" s="126"/>
      <c r="K33" s="122"/>
      <c r="L33" s="59"/>
      <c r="M33" s="92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</row>
    <row r="34" spans="1:27" ht="30" x14ac:dyDescent="0.2">
      <c r="A34" s="118"/>
      <c r="B34" s="119"/>
      <c r="C34" s="120"/>
      <c r="D34" s="120"/>
      <c r="E34" s="120"/>
      <c r="F34" s="121"/>
      <c r="G34" s="72"/>
      <c r="H34" s="72"/>
      <c r="I34" s="125"/>
      <c r="J34" s="127"/>
      <c r="K34" s="89"/>
      <c r="L34" s="59"/>
      <c r="M34" s="92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</row>
    <row r="35" spans="1:27" ht="30" x14ac:dyDescent="0.2">
      <c r="A35" s="118"/>
      <c r="B35" s="119"/>
      <c r="C35" s="120"/>
      <c r="D35" s="120"/>
      <c r="E35" s="120"/>
      <c r="F35" s="121"/>
      <c r="G35" s="72"/>
      <c r="H35" s="72"/>
      <c r="I35" s="125"/>
      <c r="J35" s="126"/>
      <c r="K35" s="123"/>
      <c r="L35" s="59"/>
      <c r="M35" s="92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</row>
    <row r="36" spans="1:27" ht="34.5" x14ac:dyDescent="0.2">
      <c r="C36" s="90"/>
      <c r="D36" s="90"/>
      <c r="E36" s="90"/>
      <c r="F36" s="90"/>
      <c r="G36" s="90"/>
      <c r="H36" s="59"/>
      <c r="I36" s="59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59"/>
      <c r="V36" s="59"/>
      <c r="W36" s="59"/>
      <c r="X36" s="57"/>
      <c r="Y36" s="2"/>
      <c r="Z36" s="2"/>
      <c r="AA36" s="2"/>
    </row>
    <row r="37" spans="1:27" ht="30" x14ac:dyDescent="0.2">
      <c r="K37" s="91"/>
      <c r="M37" s="85"/>
    </row>
    <row r="38" spans="1:27" ht="30" x14ac:dyDescent="0.2">
      <c r="K38" s="91"/>
      <c r="M38" s="85"/>
    </row>
    <row r="40" spans="1:27" ht="30" x14ac:dyDescent="0.2">
      <c r="B40" s="116"/>
      <c r="C40" s="116"/>
      <c r="F40" s="117"/>
      <c r="G40" s="117"/>
    </row>
    <row r="41" spans="1:27" ht="30" x14ac:dyDescent="0.2">
      <c r="B41" s="116"/>
      <c r="C41" s="116"/>
      <c r="F41" s="117"/>
      <c r="G41" s="117"/>
      <c r="K41" s="124"/>
      <c r="M41" s="115"/>
    </row>
    <row r="42" spans="1:27" ht="30" x14ac:dyDescent="0.2">
      <c r="B42" s="116"/>
      <c r="C42" s="116"/>
      <c r="F42" s="117"/>
      <c r="G42" s="117"/>
    </row>
    <row r="43" spans="1:27" ht="30" x14ac:dyDescent="0.2">
      <c r="B43" s="116"/>
      <c r="C43" s="116"/>
      <c r="F43" s="117"/>
      <c r="G43" s="117"/>
    </row>
    <row r="44" spans="1:27" ht="30" x14ac:dyDescent="0.2">
      <c r="B44" s="116"/>
      <c r="C44" s="116"/>
      <c r="F44" s="117"/>
      <c r="G44" s="117"/>
    </row>
    <row r="45" spans="1:27" ht="30" x14ac:dyDescent="0.2">
      <c r="B45" s="116"/>
      <c r="C45" s="116"/>
      <c r="F45" s="117"/>
      <c r="G45" s="117"/>
      <c r="K45" s="124"/>
    </row>
    <row r="46" spans="1:27" ht="30" x14ac:dyDescent="0.2">
      <c r="B46" s="116"/>
      <c r="C46" s="116"/>
      <c r="F46" s="117"/>
      <c r="G46" s="117"/>
    </row>
    <row r="47" spans="1:27" ht="30" x14ac:dyDescent="0.2">
      <c r="B47" s="116"/>
      <c r="C47" s="116"/>
      <c r="F47" s="117"/>
      <c r="G47" s="117"/>
    </row>
    <row r="48" spans="1:27" ht="30" x14ac:dyDescent="0.2">
      <c r="B48" s="116"/>
      <c r="C48" s="116"/>
      <c r="F48" s="117"/>
      <c r="G48" s="117"/>
    </row>
    <row r="49" spans="2:7" ht="30" x14ac:dyDescent="0.2">
      <c r="B49" s="116"/>
      <c r="C49" s="116"/>
      <c r="F49" s="117"/>
      <c r="G49" s="117"/>
    </row>
    <row r="50" spans="2:7" ht="30" x14ac:dyDescent="0.2">
      <c r="B50" s="116"/>
      <c r="C50" s="116"/>
      <c r="F50" s="117"/>
      <c r="G50" s="117"/>
    </row>
    <row r="51" spans="2:7" ht="30" x14ac:dyDescent="0.2">
      <c r="B51" s="116"/>
      <c r="C51" s="116"/>
      <c r="F51" s="117"/>
      <c r="G51" s="117"/>
    </row>
  </sheetData>
  <mergeCells count="14">
    <mergeCell ref="I32:J32"/>
    <mergeCell ref="A1:K1"/>
    <mergeCell ref="A2:K2"/>
    <mergeCell ref="A3:K3"/>
    <mergeCell ref="A12:A13"/>
    <mergeCell ref="B12:B13"/>
    <mergeCell ref="C12:D12"/>
    <mergeCell ref="F12:F13"/>
    <mergeCell ref="G12:G13"/>
    <mergeCell ref="J12:J13"/>
    <mergeCell ref="K12:K13"/>
    <mergeCell ref="H12:H13"/>
    <mergeCell ref="I12:I13"/>
    <mergeCell ref="E12:E13"/>
  </mergeCells>
  <conditionalFormatting sqref="F16:G16">
    <cfRule type="cellIs" dxfId="3" priority="1" stopIfTrue="1" operator="notEqual">
      <formula>#REF!</formula>
    </cfRule>
  </conditionalFormatting>
  <conditionalFormatting sqref="F23:G23">
    <cfRule type="cellIs" dxfId="2" priority="11" stopIfTrue="1" operator="notEqual">
      <formula>#REF!</formula>
    </cfRule>
  </conditionalFormatting>
  <conditionalFormatting sqref="F29:G29">
    <cfRule type="cellIs" dxfId="1" priority="6" stopIfTrue="1" operator="notEqual">
      <formula>#REF!</formula>
    </cfRule>
  </conditionalFormatting>
  <conditionalFormatting sqref="J23 J29">
    <cfRule type="cellIs" dxfId="0" priority="20" stopIfTrue="1" operator="notEqual">
      <formula>#REF!</formula>
    </cfRule>
  </conditionalFormatting>
  <pageMargins left="0.7" right="0.7" top="0.75" bottom="0.75" header="0.3" footer="0.3"/>
  <pageSetup paperSize="9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01_hoja 1 - Supervision</vt:lpstr>
      <vt:lpstr>Formato 01_hoja 2 - liquidacion</vt:lpstr>
      <vt:lpstr>'Formato 01_hoja 1 - Supervision'!Área_de_impresión</vt:lpstr>
      <vt:lpstr>'Formato 01_hoja 2 - liquidacion'!Área_de_impresión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Manrique Padilla, Raúl Augusto</dc:creator>
  <cp:lastModifiedBy>Jauregui Carruitero, Christian Elti</cp:lastModifiedBy>
  <cp:lastPrinted>2022-01-20T18:48:42Z</cp:lastPrinted>
  <dcterms:created xsi:type="dcterms:W3CDTF">2020-02-07T20:28:59Z</dcterms:created>
  <dcterms:modified xsi:type="dcterms:W3CDTF">2025-07-09T23:05:23Z</dcterms:modified>
</cp:coreProperties>
</file>